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2"/>
  </bookViews>
  <sheets>
    <sheet name="стр.1-3" sheetId="1" r:id="rId1"/>
    <sheet name="стр.4-6" sheetId="2" r:id="rId2"/>
    <sheet name="стр.7" sheetId="3" r:id="rId3"/>
  </sheets>
  <definedNames>
    <definedName name="_xlnm.Print_Area" localSheetId="0">'стр.1-3'!$A$1:$FG$88</definedName>
    <definedName name="_xlnm.Print_Area" localSheetId="1">'стр.4-6'!$A$1:$FG$107</definedName>
    <definedName name="_xlnm.Print_Area" localSheetId="2">'стр.7'!$A$1:$FG$20</definedName>
  </definedNames>
  <calcPr fullCalcOnLoad="1"/>
</workbook>
</file>

<file path=xl/sharedStrings.xml><?xml version="1.0" encoding="utf-8"?>
<sst xmlns="http://schemas.openxmlformats.org/spreadsheetml/2006/main" count="953" uniqueCount="220">
  <si>
    <t>Приложение № 3</t>
  </si>
  <si>
    <t>от 02.07.2010 № 66н</t>
  </si>
  <si>
    <t>в том числе:</t>
  </si>
  <si>
    <t>Наименование показателя</t>
  </si>
  <si>
    <t>за 20</t>
  </si>
  <si>
    <r>
      <t xml:space="preserve"> г.</t>
    </r>
    <r>
      <rPr>
        <vertAlign val="superscript"/>
        <sz val="8"/>
        <rFont val="Arial"/>
        <family val="2"/>
      </rPr>
      <t>1</t>
    </r>
  </si>
  <si>
    <t>Период</t>
  </si>
  <si>
    <r>
      <t xml:space="preserve"> г.</t>
    </r>
    <r>
      <rPr>
        <vertAlign val="superscript"/>
        <sz val="8"/>
        <rFont val="Arial"/>
        <family val="2"/>
      </rPr>
      <t>2</t>
    </r>
  </si>
  <si>
    <t>(</t>
  </si>
  <si>
    <t>)</t>
  </si>
  <si>
    <t>На начало года</t>
  </si>
  <si>
    <t>выбыло</t>
  </si>
  <si>
    <t>поступило</t>
  </si>
  <si>
    <t>переоценка</t>
  </si>
  <si>
    <t>На конец периода</t>
  </si>
  <si>
    <t>Изменения за период</t>
  </si>
  <si>
    <t>0710005 с. 1</t>
  </si>
  <si>
    <t>На</t>
  </si>
  <si>
    <r>
      <t xml:space="preserve"> г.</t>
    </r>
    <r>
      <rPr>
        <vertAlign val="superscript"/>
        <sz val="10"/>
        <rFont val="Arial"/>
        <family val="2"/>
      </rPr>
      <t>4</t>
    </r>
  </si>
  <si>
    <t>Всего</t>
  </si>
  <si>
    <r>
      <t xml:space="preserve"> г.</t>
    </r>
    <r>
      <rPr>
        <vertAlign val="superscript"/>
        <sz val="10"/>
        <rFont val="Arial"/>
        <family val="2"/>
      </rPr>
      <t>2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</si>
  <si>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</si>
  <si>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5</t>
    </r>
  </si>
  <si>
    <t>0710005 с. 2</t>
  </si>
  <si>
    <t>0710005 с. 3</t>
  </si>
  <si>
    <t>На начало
года</t>
  </si>
  <si>
    <t>0710005 с. 4</t>
  </si>
  <si>
    <t>Основные средства (без учета доходных вложений в материальные ценности) - всего</t>
  </si>
  <si>
    <t>выбыло объектов</t>
  </si>
  <si>
    <t>0710005 с. 5</t>
  </si>
  <si>
    <t>Незавершенное строительство и незаконченные операции по приобретению, модернизации и т.п. основных средств - всего</t>
  </si>
  <si>
    <t>списано</t>
  </si>
  <si>
    <t>принято к учету в качестве основных средств или увеличена стоимость</t>
  </si>
  <si>
    <t>Увеличение стоимости объектов основных средств в результате достройки, дооборудования, реконструкции - всего</t>
  </si>
  <si>
    <t>Уменьшение стоимости объектов основных средств в результате частичной ликвидации - всего:</t>
  </si>
  <si>
    <t>реконструкции и частичной ликвидации</t>
  </si>
  <si>
    <t>За 20</t>
  </si>
  <si>
    <r>
      <t xml:space="preserve"> г.</t>
    </r>
    <r>
      <rPr>
        <vertAlign val="superscript"/>
        <sz val="10"/>
        <rFont val="Arial"/>
        <family val="2"/>
      </rPr>
      <t>1</t>
    </r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</si>
  <si>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</si>
  <si>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</si>
  <si>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</si>
  <si>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</si>
  <si>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</si>
  <si>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0710005 с. 6</t>
  </si>
  <si>
    <t>Основные средства, переведенные
на консервацию</t>
  </si>
  <si>
    <t>Иное использование основных средств (залог и др.)</t>
  </si>
  <si>
    <t>0710005 с. 7</t>
  </si>
  <si>
    <t>х</t>
  </si>
  <si>
    <t>Долгосрочная дебиторская задолженность -
всего</t>
  </si>
  <si>
    <t>учтенная
по условиям договора</t>
  </si>
  <si>
    <t>величина резерва
по сомни-тельным долгам</t>
  </si>
  <si>
    <t>поступление</t>
  </si>
  <si>
    <t>погашение</t>
  </si>
  <si>
    <t>перевод
из долго-
в кратко-срочную задолжен-ность</t>
  </si>
  <si>
    <t>Краткосрочная дебиторская задолженность -
всего</t>
  </si>
  <si>
    <t>Итого</t>
  </si>
  <si>
    <t>балансовая стоимость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</si>
  <si>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</rPr>
      <t>9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</si>
  <si>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9</t>
    </r>
  </si>
  <si>
    <t>перевод из долго-
в краткосрочную задолженность</t>
  </si>
  <si>
    <t>Остаток
на конец периода</t>
  </si>
  <si>
    <t>Остаток
на начало
года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</si>
  <si>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</si>
  <si>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</si>
  <si>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</si>
  <si>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</si>
  <si>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</si>
  <si>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</si>
  <si>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</si>
  <si>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Остаток на конец периода</t>
  </si>
  <si>
    <t>Остаток на начало
года</t>
  </si>
  <si>
    <t>Полученные - всего</t>
  </si>
  <si>
    <t>Выданные - всего</t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</si>
  <si>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8</t>
    </r>
  </si>
  <si>
    <t>восста-новление резерва</t>
  </si>
  <si>
    <t>Итого расходы по обычным видам деятельности</t>
  </si>
  <si>
    <t xml:space="preserve">к Приказу Министерства финансов </t>
  </si>
  <si>
    <t>Российской Федерации</t>
  </si>
  <si>
    <t>Код</t>
  </si>
  <si>
    <t>5280</t>
  </si>
  <si>
    <t>5285</t>
  </si>
  <si>
    <t>5240</t>
  </si>
  <si>
    <t>затраты 
за период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</si>
  <si>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</si>
  <si>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r>
      <t xml:space="preserve">накопленная амортизация </t>
    </r>
    <r>
      <rPr>
        <vertAlign val="superscript"/>
        <sz val="7"/>
        <rFont val="Arial"/>
        <family val="2"/>
      </rPr>
      <t>6</t>
    </r>
  </si>
  <si>
    <r>
      <t xml:space="preserve">начислено амортизации </t>
    </r>
    <r>
      <rPr>
        <vertAlign val="superscript"/>
        <sz val="7"/>
        <rFont val="Arial"/>
        <family val="2"/>
      </rPr>
      <t>6</t>
    </r>
  </si>
  <si>
    <t>5286</t>
  </si>
  <si>
    <r>
      <t xml:space="preserve">причитающиеся проценты, штрафы и иные начисления </t>
    </r>
    <r>
      <rPr>
        <vertAlign val="superscript"/>
        <sz val="7.5"/>
        <rFont val="Arial"/>
        <family val="2"/>
      </rPr>
      <t>8</t>
    </r>
  </si>
  <si>
    <r>
      <t>в результате хозяйственных операций (сумма долга 
по сделке операции)</t>
    </r>
    <r>
      <rPr>
        <vertAlign val="superscript"/>
        <sz val="7.5"/>
        <rFont val="Arial"/>
        <family val="2"/>
      </rPr>
      <t>8</t>
    </r>
  </si>
  <si>
    <r>
      <t xml:space="preserve">причитающиеся проценты, штрафы 
и иные начисления </t>
    </r>
    <r>
      <rPr>
        <vertAlign val="superscript"/>
        <sz val="8"/>
        <rFont val="Arial"/>
        <family val="2"/>
      </rPr>
      <t>9</t>
    </r>
  </si>
  <si>
    <t>Краткосрочная кредиторская задолженность - 
всего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</si>
  <si>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</si>
  <si>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</si>
  <si>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t>(в ред. Приказа Минфина РФ</t>
  </si>
  <si>
    <t>от 05.10.2011 № 124н)</t>
  </si>
  <si>
    <t>Признано</t>
  </si>
  <si>
    <t>Погашено</t>
  </si>
  <si>
    <t>Списано как избыточная сумма</t>
  </si>
  <si>
    <t>Оценочные обязательства - 
всего</t>
  </si>
  <si>
    <t>11</t>
  </si>
  <si>
    <t>в том числе:  Здания</t>
  </si>
  <si>
    <t>Здания</t>
  </si>
  <si>
    <t>Сооружения и передаточные устройства</t>
  </si>
  <si>
    <t>Машины и обрудование</t>
  </si>
  <si>
    <t>Транспортные средства</t>
  </si>
  <si>
    <t>Производственный и хозяйственный инвентарь</t>
  </si>
  <si>
    <t>5201</t>
  </si>
  <si>
    <t>5211</t>
  </si>
  <si>
    <t>5212</t>
  </si>
  <si>
    <t>5213</t>
  </si>
  <si>
    <t>5214</t>
  </si>
  <si>
    <t>Земельные участки</t>
  </si>
  <si>
    <t>ПРОВЕРКА</t>
  </si>
  <si>
    <t>5241</t>
  </si>
  <si>
    <t>5251</t>
  </si>
  <si>
    <t>-</t>
  </si>
  <si>
    <t xml:space="preserve">в том числе: реконструкция </t>
  </si>
  <si>
    <t>реконструкция</t>
  </si>
  <si>
    <t>новое стрительство</t>
  </si>
  <si>
    <t>5271</t>
  </si>
  <si>
    <t>покупатели и заказчики</t>
  </si>
  <si>
    <t>за 21</t>
  </si>
  <si>
    <r>
      <t xml:space="preserve"> г.</t>
    </r>
    <r>
      <rPr>
        <vertAlign val="superscript"/>
        <sz val="8"/>
        <rFont val="Arial"/>
        <family val="2"/>
      </rPr>
      <t>2</t>
    </r>
  </si>
  <si>
    <t>авансы</t>
  </si>
  <si>
    <t>31 декабря</t>
  </si>
  <si>
    <t>1. Основные средства</t>
  </si>
  <si>
    <t>1.1. Наличие и движение основных средств</t>
  </si>
  <si>
    <t>1.2. Незавершенные капитальные вложения</t>
  </si>
  <si>
    <t>1.3. Изменение стоимости основных средств в результате достройки, дооборудования,</t>
  </si>
  <si>
    <t>1.4. Иное использование основных средств</t>
  </si>
  <si>
    <t>2. Дебиторская и кредиторская задолженность</t>
  </si>
  <si>
    <t>2.1. Наличие и движение дебиторской задолженности</t>
  </si>
  <si>
    <t>5210</t>
  </si>
  <si>
    <t>в том числе: поку-патели и заказчики</t>
  </si>
  <si>
    <r>
      <t xml:space="preserve"> г.</t>
    </r>
    <r>
      <rPr>
        <vertAlign val="superscript"/>
        <sz val="8"/>
        <rFont val="Arial"/>
        <family val="2"/>
      </rPr>
      <t>3</t>
    </r>
  </si>
  <si>
    <t>прочие расчеты с поставщикам и подрядчиками</t>
  </si>
  <si>
    <t>2.2. Просроченная дебиторская задолженность</t>
  </si>
  <si>
    <t>2.3. Наличие и движение кредиторской задолженности</t>
  </si>
  <si>
    <t>5260</t>
  </si>
  <si>
    <t>в том числе постав-щики и подрядчики</t>
  </si>
  <si>
    <t>поставщики и подрядчики</t>
  </si>
  <si>
    <t>задолженность перед персоналом</t>
  </si>
  <si>
    <t>государственные вне-бюджетные фонды</t>
  </si>
  <si>
    <t>Долгосрочная креди-торская задолжен-ность - всего</t>
  </si>
  <si>
    <t>налоги и сборы</t>
  </si>
  <si>
    <t>прочие кредиторы</t>
  </si>
  <si>
    <t>2.4. Просроченная кредиторская задолженность</t>
  </si>
  <si>
    <t>3. Затраты на производство</t>
  </si>
  <si>
    <t>4. Оценочные обязательства</t>
  </si>
  <si>
    <t>резерв на выплату 13-ой зарплаты</t>
  </si>
  <si>
    <t>резерв ГО и ЧС</t>
  </si>
  <si>
    <t>5. Обеспечения обязательств</t>
  </si>
  <si>
    <t>5510</t>
  </si>
  <si>
    <t>имущество переданное в залог</t>
  </si>
  <si>
    <t>5511</t>
  </si>
  <si>
    <t>5610</t>
  </si>
  <si>
    <t>5620</t>
  </si>
  <si>
    <t>Пояснения к бухгалтерскому балансу</t>
  </si>
  <si>
    <t>внебюджетные фонды</t>
  </si>
  <si>
    <t>резерв на отпуска</t>
  </si>
  <si>
    <t>и отчету о финансовых результатах (тыс. руб.)</t>
  </si>
  <si>
    <t>5200</t>
  </si>
  <si>
    <t>5215</t>
  </si>
  <si>
    <t>5216</t>
  </si>
  <si>
    <t>5202</t>
  </si>
  <si>
    <t>5203</t>
  </si>
  <si>
    <t>5204</t>
  </si>
  <si>
    <t>5205</t>
  </si>
  <si>
    <t>5206</t>
  </si>
  <si>
    <t>5250</t>
  </si>
  <si>
    <t>5252</t>
  </si>
  <si>
    <t>5242</t>
  </si>
  <si>
    <t>5261</t>
  </si>
  <si>
    <t>5270</t>
  </si>
  <si>
    <t>5282</t>
  </si>
  <si>
    <t>5283</t>
  </si>
  <si>
    <t>5281</t>
  </si>
  <si>
    <t>5284</t>
  </si>
  <si>
    <t>5501</t>
  </si>
  <si>
    <t>5521</t>
  </si>
  <si>
    <t>5512</t>
  </si>
  <si>
    <t>5513</t>
  </si>
  <si>
    <t>5530</t>
  </si>
  <si>
    <t>5531</t>
  </si>
  <si>
    <t>5532</t>
  </si>
  <si>
    <t>5533</t>
  </si>
  <si>
    <t>5540</t>
  </si>
  <si>
    <t>5541</t>
  </si>
  <si>
    <t>5551</t>
  </si>
  <si>
    <t>5571</t>
  </si>
  <si>
    <t>5560</t>
  </si>
  <si>
    <t>5565</t>
  </si>
  <si>
    <t>5580</t>
  </si>
  <si>
    <t>5585</t>
  </si>
  <si>
    <t>5590</t>
  </si>
  <si>
    <t>5591</t>
  </si>
  <si>
    <t>5592</t>
  </si>
  <si>
    <t>5593</t>
  </si>
  <si>
    <t>5630</t>
  </si>
  <si>
    <t>5640</t>
  </si>
  <si>
    <t>5650</t>
  </si>
  <si>
    <t>5660</t>
  </si>
  <si>
    <t>5670</t>
  </si>
  <si>
    <t>5680</t>
  </si>
  <si>
    <t>5700</t>
  </si>
  <si>
    <t>5800</t>
  </si>
  <si>
    <t>5701</t>
  </si>
  <si>
    <t>5702</t>
  </si>
  <si>
    <t>5703</t>
  </si>
  <si>
    <t>5810</t>
  </si>
  <si>
    <t>5811</t>
  </si>
  <si>
    <t>в том числе:                           здания</t>
  </si>
  <si>
    <t>сооружения и передаточные устройства</t>
  </si>
  <si>
    <t>5262</t>
  </si>
  <si>
    <t>5272</t>
  </si>
  <si>
    <t>14</t>
  </si>
  <si>
    <t>16</t>
  </si>
  <si>
    <t>15</t>
  </si>
  <si>
    <t>5704</t>
  </si>
  <si>
    <t>выплаты при сокращении штата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</si>
</sst>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6" fillId="0" borderId="1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/>
    </xf>
    <xf numFmtId="0" fontId="6" fillId="34" borderId="14" xfId="0" applyNumberFormat="1" applyFont="1" applyFill="1" applyBorder="1" applyAlignment="1">
      <alignment horizontal="left"/>
    </xf>
    <xf numFmtId="0" fontId="6" fillId="34" borderId="15" xfId="0" applyNumberFormat="1" applyFont="1" applyFill="1" applyBorder="1" applyAlignment="1">
      <alignment horizontal="left"/>
    </xf>
    <xf numFmtId="0" fontId="6" fillId="34" borderId="11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left" wrapText="1"/>
    </xf>
    <xf numFmtId="0" fontId="3" fillId="0" borderId="26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left" wrapText="1" indent="1"/>
    </xf>
    <xf numFmtId="0" fontId="3" fillId="0" borderId="17" xfId="0" applyNumberFormat="1" applyFont="1" applyBorder="1" applyAlignment="1">
      <alignment horizontal="left" wrapText="1" indent="1"/>
    </xf>
    <xf numFmtId="49" fontId="14" fillId="0" borderId="11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right" vertical="center"/>
    </xf>
    <xf numFmtId="0" fontId="3" fillId="0" borderId="41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6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3" fontId="3" fillId="0" borderId="3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0" fontId="12" fillId="0" borderId="42" xfId="0" applyNumberFormat="1" applyFont="1" applyBorder="1" applyAlignment="1">
      <alignment horizontal="center" vertical="center" wrapText="1"/>
    </xf>
    <xf numFmtId="0" fontId="12" fillId="0" borderId="43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left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 vertical="center" wrapText="1"/>
    </xf>
    <xf numFmtId="0" fontId="4" fillId="34" borderId="48" xfId="0" applyNumberFormat="1" applyFont="1" applyFill="1" applyBorder="1" applyAlignment="1">
      <alignment horizontal="center" vertical="center"/>
    </xf>
    <xf numFmtId="0" fontId="4" fillId="34" borderId="49" xfId="0" applyNumberFormat="1" applyFont="1" applyFill="1" applyBorder="1" applyAlignment="1">
      <alignment horizontal="center" vertical="center"/>
    </xf>
    <xf numFmtId="0" fontId="4" fillId="34" borderId="50" xfId="0" applyNumberFormat="1" applyFont="1" applyFill="1" applyBorder="1" applyAlignment="1">
      <alignment horizontal="center" vertical="center"/>
    </xf>
    <xf numFmtId="3" fontId="4" fillId="34" borderId="48" xfId="0" applyNumberFormat="1" applyFont="1" applyFill="1" applyBorder="1" applyAlignment="1">
      <alignment horizontal="center" vertical="center"/>
    </xf>
    <xf numFmtId="3" fontId="4" fillId="34" borderId="49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3" fontId="4" fillId="34" borderId="32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50" xfId="0" applyNumberFormat="1" applyFont="1" applyFill="1" applyBorder="1" applyAlignment="1">
      <alignment horizontal="center" vertical="center"/>
    </xf>
    <xf numFmtId="3" fontId="4" fillId="34" borderId="31" xfId="0" applyNumberFormat="1" applyFont="1" applyFill="1" applyBorder="1" applyAlignment="1">
      <alignment horizontal="center" vertical="center"/>
    </xf>
    <xf numFmtId="3" fontId="4" fillId="34" borderId="45" xfId="0" applyNumberFormat="1" applyFont="1" applyFill="1" applyBorder="1" applyAlignment="1">
      <alignment horizontal="center" vertical="center"/>
    </xf>
    <xf numFmtId="3" fontId="4" fillId="34" borderId="34" xfId="0" applyNumberFormat="1" applyFont="1" applyFill="1" applyBorder="1" applyAlignment="1">
      <alignment horizontal="center" vertical="center"/>
    </xf>
    <xf numFmtId="3" fontId="4" fillId="34" borderId="39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3" fontId="4" fillId="34" borderId="46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6" fillId="34" borderId="10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/>
    </xf>
    <xf numFmtId="49" fontId="11" fillId="34" borderId="24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left"/>
    </xf>
    <xf numFmtId="0" fontId="6" fillId="34" borderId="10" xfId="0" applyNumberFormat="1" applyFont="1" applyFill="1" applyBorder="1" applyAlignment="1">
      <alignment horizontal="left" wrapText="1"/>
    </xf>
    <xf numFmtId="0" fontId="6" fillId="34" borderId="13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2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9" xfId="0" applyNumberFormat="1" applyFont="1" applyFill="1" applyBorder="1" applyAlignment="1">
      <alignment horizontal="left" wrapText="1"/>
    </xf>
    <xf numFmtId="49" fontId="14" fillId="34" borderId="10" xfId="0" applyNumberFormat="1" applyFont="1" applyFill="1" applyBorder="1" applyAlignment="1">
      <alignment horizontal="center" vertical="center"/>
    </xf>
    <xf numFmtId="49" fontId="14" fillId="34" borderId="13" xfId="0" applyNumberFormat="1" applyFont="1" applyFill="1" applyBorder="1" applyAlignment="1">
      <alignment horizontal="center" vertical="center"/>
    </xf>
    <xf numFmtId="49" fontId="14" fillId="34" borderId="17" xfId="0" applyNumberFormat="1" applyFont="1" applyFill="1" applyBorder="1" applyAlignment="1">
      <alignment horizontal="center" vertical="center"/>
    </xf>
    <xf numFmtId="49" fontId="14" fillId="34" borderId="12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9" fontId="14" fillId="34" borderId="19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justify" wrapText="1"/>
    </xf>
    <xf numFmtId="0" fontId="3" fillId="0" borderId="17" xfId="0" applyNumberFormat="1" applyFont="1" applyBorder="1" applyAlignment="1">
      <alignment horizontal="left" vertical="justify" wrapText="1"/>
    </xf>
    <xf numFmtId="0" fontId="3" fillId="0" borderId="14" xfId="0" applyNumberFormat="1" applyFont="1" applyBorder="1" applyAlignment="1">
      <alignment horizontal="left" vertical="justify" wrapText="1"/>
    </xf>
    <xf numFmtId="0" fontId="3" fillId="0" borderId="19" xfId="0" applyNumberFormat="1" applyFont="1" applyBorder="1" applyAlignment="1">
      <alignment horizontal="left" vertical="justify" wrapText="1"/>
    </xf>
    <xf numFmtId="49" fontId="14" fillId="0" borderId="16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4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19" xfId="0" applyNumberFormat="1" applyFont="1" applyBorder="1" applyAlignment="1">
      <alignment horizontal="left" vertical="center" indent="1"/>
    </xf>
    <xf numFmtId="0" fontId="3" fillId="0" borderId="24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left" vertical="center" wrapText="1" indent="1"/>
    </xf>
    <xf numFmtId="0" fontId="4" fillId="0" borderId="26" xfId="0" applyNumberFormat="1" applyFont="1" applyBorder="1" applyAlignment="1">
      <alignment horizontal="left" vertical="center" wrapText="1" indent="1"/>
    </xf>
    <xf numFmtId="3" fontId="3" fillId="0" borderId="40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wrapText="1" indent="1"/>
    </xf>
    <xf numFmtId="0" fontId="4" fillId="0" borderId="19" xfId="0" applyNumberFormat="1" applyFont="1" applyBorder="1" applyAlignment="1">
      <alignment horizontal="left" wrapText="1" indent="1"/>
    </xf>
    <xf numFmtId="0" fontId="3" fillId="0" borderId="26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 indent="1"/>
    </xf>
    <xf numFmtId="0" fontId="3" fillId="0" borderId="17" xfId="0" applyNumberFormat="1" applyFont="1" applyBorder="1" applyAlignment="1">
      <alignment horizontal="left" vertical="center" indent="1"/>
    </xf>
    <xf numFmtId="0" fontId="4" fillId="0" borderId="29" xfId="0" applyFont="1" applyBorder="1" applyAlignment="1">
      <alignment horizontal="right" vertical="center"/>
    </xf>
    <xf numFmtId="3" fontId="4" fillId="0" borderId="52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29" xfId="0" applyNumberFormat="1" applyFont="1" applyBorder="1" applyAlignment="1">
      <alignment horizontal="center" vertical="center" wrapText="1"/>
    </xf>
    <xf numFmtId="0" fontId="15" fillId="0" borderId="30" xfId="0" applyNumberFormat="1" applyFont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top" wrapText="1"/>
    </xf>
    <xf numFmtId="0" fontId="3" fillId="0" borderId="4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top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right" vertical="center"/>
    </xf>
    <xf numFmtId="0" fontId="3" fillId="0" borderId="28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left" vertical="center"/>
    </xf>
    <xf numFmtId="3" fontId="3" fillId="0" borderId="59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7" xfId="0" applyNumberFormat="1" applyFont="1" applyFill="1" applyBorder="1" applyAlignment="1">
      <alignment horizontal="left" wrapText="1" indent="1"/>
    </xf>
    <xf numFmtId="0" fontId="6" fillId="0" borderId="14" xfId="0" applyNumberFormat="1" applyFont="1" applyFill="1" applyBorder="1" applyAlignment="1">
      <alignment horizontal="left" wrapText="1" indent="1"/>
    </xf>
    <xf numFmtId="0" fontId="6" fillId="0" borderId="19" xfId="0" applyNumberFormat="1" applyFont="1" applyFill="1" applyBorder="1" applyAlignment="1">
      <alignment horizontal="left" wrapText="1" indent="1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60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3" fillId="0" borderId="62" xfId="0" applyNumberFormat="1" applyFont="1" applyFill="1" applyBorder="1" applyAlignment="1">
      <alignment horizontal="center" vertical="center"/>
    </xf>
    <xf numFmtId="3" fontId="3" fillId="0" borderId="6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left" wrapText="1"/>
    </xf>
    <xf numFmtId="0" fontId="3" fillId="0" borderId="26" xfId="0" applyNumberFormat="1" applyFont="1" applyFill="1" applyBorder="1" applyAlignment="1">
      <alignment horizontal="left" wrapText="1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88"/>
  <sheetViews>
    <sheetView view="pageBreakPreview" zoomScaleSheetLayoutView="100" zoomScalePageLayoutView="0" workbookViewId="0" topLeftCell="A76">
      <selection activeCell="BB85" sqref="BB85:CD85"/>
    </sheetView>
  </sheetViews>
  <sheetFormatPr defaultColWidth="0.875" defaultRowHeight="12" customHeight="1"/>
  <cols>
    <col min="1" max="20" width="0.875" style="3" customWidth="1"/>
    <col min="21" max="23" width="0.5" style="3" customWidth="1"/>
    <col min="24" max="24" width="0.875" style="3" customWidth="1"/>
    <col min="25" max="26" width="0.5" style="3" customWidth="1"/>
    <col min="27" max="28" width="0.875" style="3" customWidth="1"/>
    <col min="29" max="29" width="0.875" style="3" hidden="1" customWidth="1"/>
    <col min="30" max="31" width="0.875" style="3" customWidth="1"/>
    <col min="32" max="32" width="0.5" style="3" customWidth="1"/>
    <col min="33" max="36" width="0.875" style="3" customWidth="1"/>
    <col min="37" max="37" width="0.5" style="3" customWidth="1"/>
    <col min="38" max="41" width="0.875" style="3" customWidth="1"/>
    <col min="42" max="42" width="0.5" style="3" customWidth="1"/>
    <col min="43" max="49" width="0.875" style="3" customWidth="1"/>
    <col min="50" max="50" width="2.125" style="3" customWidth="1"/>
    <col min="51" max="51" width="0.875" style="3" customWidth="1"/>
    <col min="52" max="52" width="1.625" style="3" customWidth="1"/>
    <col min="53" max="61" width="0.875" style="3" customWidth="1"/>
    <col min="62" max="62" width="1.37890625" style="3" customWidth="1"/>
    <col min="63" max="63" width="1.625" style="3" customWidth="1"/>
    <col min="64" max="76" width="0.875" style="3" customWidth="1"/>
    <col min="77" max="77" width="1.875" style="3" customWidth="1"/>
    <col min="78" max="84" width="0.875" style="3" customWidth="1"/>
    <col min="85" max="85" width="1.4921875" style="3" customWidth="1"/>
    <col min="86" max="87" width="0.875" style="3" customWidth="1"/>
    <col min="88" max="88" width="1.4921875" style="3" customWidth="1"/>
    <col min="89" max="98" width="0.875" style="3" customWidth="1"/>
    <col min="99" max="99" width="1.4921875" style="3" customWidth="1"/>
    <col min="100" max="108" width="0.875" style="3" customWidth="1"/>
    <col min="109" max="109" width="2.50390625" style="3" customWidth="1"/>
    <col min="110" max="117" width="0.875" style="3" customWidth="1"/>
    <col min="118" max="118" width="0.5" style="3" customWidth="1"/>
    <col min="119" max="120" width="0.875" style="3" customWidth="1"/>
    <col min="121" max="121" width="0.5" style="3" customWidth="1"/>
    <col min="122" max="122" width="0.875" style="3" customWidth="1"/>
    <col min="123" max="123" width="0.5" style="3" customWidth="1"/>
    <col min="124" max="124" width="0.875" style="3" customWidth="1"/>
    <col min="125" max="125" width="0.5" style="3" customWidth="1"/>
    <col min="126" max="126" width="0.875" style="3" customWidth="1"/>
    <col min="127" max="127" width="0.5" style="3" customWidth="1"/>
    <col min="128" max="129" width="0.875" style="3" customWidth="1"/>
    <col min="130" max="130" width="0.5" style="3" customWidth="1"/>
    <col min="131" max="131" width="0.875" style="3" customWidth="1"/>
    <col min="132" max="132" width="0.5" style="3" customWidth="1"/>
    <col min="133" max="133" width="0.875" style="3" customWidth="1"/>
    <col min="134" max="134" width="0.5" style="3" customWidth="1"/>
    <col min="135" max="135" width="0.875" style="3" customWidth="1"/>
    <col min="136" max="136" width="0.5" style="3" customWidth="1"/>
    <col min="137" max="138" width="0.875" style="3" customWidth="1"/>
    <col min="139" max="139" width="0.5" style="3" customWidth="1"/>
    <col min="140" max="147" width="0.875" style="3" customWidth="1"/>
    <col min="148" max="148" width="1.4921875" style="3" customWidth="1"/>
    <col min="149" max="157" width="0.875" style="3" customWidth="1"/>
    <col min="158" max="158" width="2.00390625" style="3" customWidth="1"/>
    <col min="159" max="16384" width="0.875" style="3" customWidth="1"/>
  </cols>
  <sheetData>
    <row r="1" spans="133:171" ht="12" customHeight="1">
      <c r="EC1" s="54" t="s">
        <v>0</v>
      </c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</row>
    <row r="2" spans="133:171" ht="12" customHeight="1">
      <c r="EC2" s="54" t="s">
        <v>76</v>
      </c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</row>
    <row r="3" spans="133:171" ht="12" customHeight="1">
      <c r="EC3" s="54" t="s">
        <v>77</v>
      </c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</row>
    <row r="4" spans="133:171" ht="12" customHeight="1">
      <c r="EC4" s="54" t="s">
        <v>1</v>
      </c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</row>
    <row r="5" spans="133:171" ht="12" customHeight="1">
      <c r="EC5" s="56" t="s">
        <v>93</v>
      </c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</row>
    <row r="6" spans="133:171" ht="12" customHeight="1">
      <c r="EC6" s="56" t="s">
        <v>94</v>
      </c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</row>
    <row r="7" spans="1:163" s="18" customFormat="1" ht="14.25" customHeight="1">
      <c r="A7" s="102" t="s">
        <v>157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</row>
    <row r="8" spans="1:163" s="18" customFormat="1" ht="13.5" customHeight="1">
      <c r="A8" s="102" t="s">
        <v>160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</row>
    <row r="9" spans="1:163" s="1" customFormat="1" ht="4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9"/>
    </row>
    <row r="10" spans="1:163" s="1" customFormat="1" ht="13.5">
      <c r="A10" s="138" t="s">
        <v>125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</row>
    <row r="11" spans="1:163" s="18" customFormat="1" ht="4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</row>
    <row r="12" spans="1:163" s="15" customFormat="1" ht="14.25" customHeight="1">
      <c r="A12" s="138" t="s">
        <v>126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</row>
    <row r="13" spans="1:190" s="1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9" t="s">
        <v>16</v>
      </c>
      <c r="FF13" s="18"/>
      <c r="FG13" s="19"/>
      <c r="FN13" s="272" t="s">
        <v>112</v>
      </c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</row>
    <row r="14" spans="1:190" s="15" customFormat="1" ht="35.25" customHeight="1">
      <c r="A14" s="113" t="s">
        <v>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  <c r="S14" s="113" t="s">
        <v>78</v>
      </c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5"/>
      <c r="AE14" s="113" t="s">
        <v>6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5"/>
      <c r="AR14" s="113" t="s">
        <v>10</v>
      </c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5"/>
      <c r="BP14" s="242" t="s">
        <v>15</v>
      </c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4"/>
      <c r="EJ14" s="113" t="s">
        <v>14</v>
      </c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5"/>
      <c r="FN14" s="273"/>
      <c r="FO14" s="273"/>
      <c r="FP14" s="273"/>
      <c r="FQ14" s="273"/>
      <c r="FR14" s="273"/>
      <c r="FS14" s="273"/>
      <c r="FT14" s="273"/>
      <c r="FU14" s="273"/>
      <c r="FV14" s="273"/>
      <c r="FW14" s="273"/>
      <c r="FX14" s="273"/>
      <c r="FY14" s="273"/>
      <c r="FZ14" s="273"/>
      <c r="GA14" s="273"/>
      <c r="GB14" s="273"/>
      <c r="GC14" s="273"/>
      <c r="GD14" s="273"/>
      <c r="GE14" s="273"/>
      <c r="GF14" s="273"/>
      <c r="GG14" s="273"/>
      <c r="GH14" s="273"/>
    </row>
    <row r="15" spans="1:190" ht="24" customHeight="1">
      <c r="A15" s="274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6"/>
      <c r="S15" s="274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6"/>
      <c r="AE15" s="274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6"/>
      <c r="AR15" s="286" t="s">
        <v>83</v>
      </c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8"/>
      <c r="BD15" s="286" t="s">
        <v>84</v>
      </c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8"/>
      <c r="BP15" s="114" t="s">
        <v>12</v>
      </c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5"/>
      <c r="CB15" s="242" t="s">
        <v>28</v>
      </c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4"/>
      <c r="CZ15" s="286" t="s">
        <v>85</v>
      </c>
      <c r="DA15" s="287"/>
      <c r="DB15" s="287"/>
      <c r="DC15" s="287"/>
      <c r="DD15" s="287"/>
      <c r="DE15" s="287"/>
      <c r="DF15" s="287"/>
      <c r="DG15" s="287"/>
      <c r="DH15" s="287"/>
      <c r="DI15" s="287"/>
      <c r="DJ15" s="287"/>
      <c r="DK15" s="288"/>
      <c r="DL15" s="242" t="s">
        <v>13</v>
      </c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86" t="s">
        <v>83</v>
      </c>
      <c r="EK15" s="287"/>
      <c r="EL15" s="287"/>
      <c r="EM15" s="287"/>
      <c r="EN15" s="287"/>
      <c r="EO15" s="287"/>
      <c r="EP15" s="287"/>
      <c r="EQ15" s="287"/>
      <c r="ER15" s="287"/>
      <c r="ES15" s="287"/>
      <c r="ET15" s="287"/>
      <c r="EU15" s="288"/>
      <c r="EV15" s="286" t="s">
        <v>84</v>
      </c>
      <c r="EW15" s="287"/>
      <c r="EX15" s="287"/>
      <c r="EY15" s="287"/>
      <c r="EZ15" s="287"/>
      <c r="FA15" s="287"/>
      <c r="FB15" s="287"/>
      <c r="FC15" s="287"/>
      <c r="FD15" s="287"/>
      <c r="FE15" s="287"/>
      <c r="FF15" s="287"/>
      <c r="FG15" s="288"/>
      <c r="FI15" s="266"/>
      <c r="FJ15" s="267"/>
      <c r="FK15" s="267"/>
      <c r="FL15" s="267"/>
      <c r="FM15" s="267"/>
      <c r="FN15" s="267"/>
      <c r="FO15" s="267"/>
      <c r="FP15" s="267"/>
      <c r="FQ15" s="267"/>
      <c r="FR15" s="267"/>
      <c r="FS15" s="267"/>
      <c r="FT15" s="267"/>
      <c r="FU15" s="268"/>
      <c r="FV15" s="266"/>
      <c r="FW15" s="267"/>
      <c r="FX15" s="267"/>
      <c r="FY15" s="267"/>
      <c r="FZ15" s="267"/>
      <c r="GA15" s="267"/>
      <c r="GB15" s="267"/>
      <c r="GC15" s="267"/>
      <c r="GD15" s="267"/>
      <c r="GE15" s="267"/>
      <c r="GF15" s="267"/>
      <c r="GG15" s="267"/>
      <c r="GH15" s="268"/>
    </row>
    <row r="16" spans="1:190" ht="28.5" customHeight="1" thickBot="1">
      <c r="A16" s="277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9"/>
      <c r="S16" s="277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9"/>
      <c r="AE16" s="274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6"/>
      <c r="AR16" s="289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1"/>
      <c r="BD16" s="289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1"/>
      <c r="BP16" s="116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8"/>
      <c r="CB16" s="330" t="s">
        <v>83</v>
      </c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286" t="s">
        <v>84</v>
      </c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8"/>
      <c r="CZ16" s="289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291"/>
      <c r="DL16" s="330" t="s">
        <v>83</v>
      </c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2"/>
      <c r="DX16" s="330" t="s">
        <v>84</v>
      </c>
      <c r="DY16" s="331"/>
      <c r="DZ16" s="331"/>
      <c r="EA16" s="331"/>
      <c r="EB16" s="331"/>
      <c r="EC16" s="331"/>
      <c r="ED16" s="331"/>
      <c r="EE16" s="331"/>
      <c r="EF16" s="331"/>
      <c r="EG16" s="331"/>
      <c r="EH16" s="331"/>
      <c r="EI16" s="331"/>
      <c r="EJ16" s="289"/>
      <c r="EK16" s="290"/>
      <c r="EL16" s="290"/>
      <c r="EM16" s="290"/>
      <c r="EN16" s="290"/>
      <c r="EO16" s="290"/>
      <c r="EP16" s="290"/>
      <c r="EQ16" s="290"/>
      <c r="ER16" s="290"/>
      <c r="ES16" s="290"/>
      <c r="ET16" s="290"/>
      <c r="EU16" s="291"/>
      <c r="EV16" s="289"/>
      <c r="EW16" s="290"/>
      <c r="EX16" s="290"/>
      <c r="EY16" s="290"/>
      <c r="EZ16" s="290"/>
      <c r="FA16" s="290"/>
      <c r="FB16" s="290"/>
      <c r="FC16" s="290"/>
      <c r="FD16" s="290"/>
      <c r="FE16" s="290"/>
      <c r="FF16" s="290"/>
      <c r="FG16" s="291"/>
      <c r="FI16" s="269"/>
      <c r="FJ16" s="270"/>
      <c r="FK16" s="270"/>
      <c r="FL16" s="270"/>
      <c r="FM16" s="270"/>
      <c r="FN16" s="270"/>
      <c r="FO16" s="270"/>
      <c r="FP16" s="270"/>
      <c r="FQ16" s="270"/>
      <c r="FR16" s="270"/>
      <c r="FS16" s="270"/>
      <c r="FT16" s="270"/>
      <c r="FU16" s="271"/>
      <c r="FV16" s="269"/>
      <c r="FW16" s="270"/>
      <c r="FX16" s="270"/>
      <c r="FY16" s="270"/>
      <c r="FZ16" s="270"/>
      <c r="GA16" s="270"/>
      <c r="GB16" s="270"/>
      <c r="GC16" s="270"/>
      <c r="GD16" s="270"/>
      <c r="GE16" s="270"/>
      <c r="GF16" s="270"/>
      <c r="GG16" s="270"/>
      <c r="GH16" s="271"/>
    </row>
    <row r="17" spans="1:190" ht="24" customHeight="1">
      <c r="A17" s="399" t="s">
        <v>27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1"/>
      <c r="S17" s="204" t="s">
        <v>132</v>
      </c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6"/>
      <c r="AE17" s="119" t="s">
        <v>4</v>
      </c>
      <c r="AF17" s="120"/>
      <c r="AG17" s="120"/>
      <c r="AH17" s="120"/>
      <c r="AI17" s="120"/>
      <c r="AJ17" s="120"/>
      <c r="AK17" s="121" t="s">
        <v>216</v>
      </c>
      <c r="AL17" s="121"/>
      <c r="AM17" s="121"/>
      <c r="AN17" s="122" t="s">
        <v>5</v>
      </c>
      <c r="AO17" s="122"/>
      <c r="AP17" s="122"/>
      <c r="AQ17" s="122"/>
      <c r="AR17" s="398">
        <v>181244</v>
      </c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94"/>
      <c r="BD17" s="390" t="s">
        <v>8</v>
      </c>
      <c r="BE17" s="390"/>
      <c r="BF17" s="384">
        <v>97889</v>
      </c>
      <c r="BG17" s="384"/>
      <c r="BH17" s="384"/>
      <c r="BI17" s="384"/>
      <c r="BJ17" s="384"/>
      <c r="BK17" s="384"/>
      <c r="BL17" s="384"/>
      <c r="BM17" s="384"/>
      <c r="BN17" s="386" t="s">
        <v>9</v>
      </c>
      <c r="BO17" s="386"/>
      <c r="BP17" s="393">
        <v>11668</v>
      </c>
      <c r="BQ17" s="384"/>
      <c r="BR17" s="384"/>
      <c r="BS17" s="384"/>
      <c r="BT17" s="384"/>
      <c r="BU17" s="384"/>
      <c r="BV17" s="384"/>
      <c r="BW17" s="384"/>
      <c r="BX17" s="384"/>
      <c r="BY17" s="384"/>
      <c r="BZ17" s="384"/>
      <c r="CA17" s="394"/>
      <c r="CB17" s="390" t="s">
        <v>8</v>
      </c>
      <c r="CC17" s="390"/>
      <c r="CD17" s="384">
        <v>272</v>
      </c>
      <c r="CE17" s="384"/>
      <c r="CF17" s="384"/>
      <c r="CG17" s="384"/>
      <c r="CH17" s="384"/>
      <c r="CI17" s="384"/>
      <c r="CJ17" s="384"/>
      <c r="CK17" s="384"/>
      <c r="CL17" s="386" t="s">
        <v>9</v>
      </c>
      <c r="CM17" s="386"/>
      <c r="CN17" s="393">
        <v>272</v>
      </c>
      <c r="CO17" s="384"/>
      <c r="CP17" s="384"/>
      <c r="CQ17" s="384"/>
      <c r="CR17" s="384"/>
      <c r="CS17" s="384"/>
      <c r="CT17" s="384"/>
      <c r="CU17" s="384"/>
      <c r="CV17" s="384"/>
      <c r="CW17" s="384"/>
      <c r="CX17" s="384"/>
      <c r="CY17" s="394"/>
      <c r="CZ17" s="390" t="s">
        <v>8</v>
      </c>
      <c r="DA17" s="390"/>
      <c r="DB17" s="384">
        <v>7499</v>
      </c>
      <c r="DC17" s="384"/>
      <c r="DD17" s="384"/>
      <c r="DE17" s="384"/>
      <c r="DF17" s="384"/>
      <c r="DG17" s="384"/>
      <c r="DH17" s="384"/>
      <c r="DI17" s="384"/>
      <c r="DJ17" s="386" t="s">
        <v>9</v>
      </c>
      <c r="DK17" s="386"/>
      <c r="DL17" s="375"/>
      <c r="DM17" s="375"/>
      <c r="DN17" s="375"/>
      <c r="DO17" s="375"/>
      <c r="DP17" s="375"/>
      <c r="DQ17" s="375"/>
      <c r="DR17" s="375"/>
      <c r="DS17" s="375"/>
      <c r="DT17" s="375"/>
      <c r="DU17" s="375"/>
      <c r="DV17" s="375"/>
      <c r="DW17" s="375"/>
      <c r="DX17" s="375"/>
      <c r="DY17" s="375"/>
      <c r="DZ17" s="375"/>
      <c r="EA17" s="375"/>
      <c r="EB17" s="375"/>
      <c r="EC17" s="375"/>
      <c r="ED17" s="375"/>
      <c r="EE17" s="375"/>
      <c r="EF17" s="375"/>
      <c r="EG17" s="375"/>
      <c r="EH17" s="375"/>
      <c r="EI17" s="375"/>
      <c r="EJ17" s="392">
        <f>AR17+BP17-CD17</f>
        <v>192640</v>
      </c>
      <c r="EK17" s="392"/>
      <c r="EL17" s="392"/>
      <c r="EM17" s="392"/>
      <c r="EN17" s="392"/>
      <c r="EO17" s="392"/>
      <c r="EP17" s="392"/>
      <c r="EQ17" s="392"/>
      <c r="ER17" s="392"/>
      <c r="ES17" s="392"/>
      <c r="ET17" s="392"/>
      <c r="EU17" s="392"/>
      <c r="EV17" s="390" t="s">
        <v>8</v>
      </c>
      <c r="EW17" s="390"/>
      <c r="EX17" s="384">
        <f>BF17-CN17+DB17</f>
        <v>105116</v>
      </c>
      <c r="EY17" s="384"/>
      <c r="EZ17" s="384"/>
      <c r="FA17" s="384"/>
      <c r="FB17" s="384"/>
      <c r="FC17" s="384"/>
      <c r="FD17" s="384"/>
      <c r="FE17" s="384"/>
      <c r="FF17" s="386" t="s">
        <v>9</v>
      </c>
      <c r="FG17" s="387"/>
      <c r="FI17" s="264">
        <f>FI21+FI25+FI29+FI33+FI37+FI41</f>
        <v>192640</v>
      </c>
      <c r="FJ17" s="265"/>
      <c r="FK17" s="265"/>
      <c r="FL17" s="265"/>
      <c r="FM17" s="265"/>
      <c r="FN17" s="265"/>
      <c r="FO17" s="265"/>
      <c r="FP17" s="265"/>
      <c r="FQ17" s="265"/>
      <c r="FR17" s="265"/>
      <c r="FS17" s="265"/>
      <c r="FT17" s="265"/>
      <c r="FU17" s="265"/>
      <c r="FV17" s="264">
        <f>FV21+FV25+FV29+FV33+FV37+FV41</f>
        <v>105116</v>
      </c>
      <c r="FW17" s="265"/>
      <c r="FX17" s="265"/>
      <c r="FY17" s="265"/>
      <c r="FZ17" s="265"/>
      <c r="GA17" s="265"/>
      <c r="GB17" s="265"/>
      <c r="GC17" s="265"/>
      <c r="GD17" s="265"/>
      <c r="GE17" s="265"/>
      <c r="GF17" s="265"/>
      <c r="GG17" s="265"/>
      <c r="GH17" s="265"/>
    </row>
    <row r="18" spans="1:190" ht="15" customHeight="1">
      <c r="A18" s="402"/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4"/>
      <c r="S18" s="201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3"/>
      <c r="AE18" s="11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396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5"/>
      <c r="BD18" s="391"/>
      <c r="BE18" s="391"/>
      <c r="BF18" s="385"/>
      <c r="BG18" s="385"/>
      <c r="BH18" s="385"/>
      <c r="BI18" s="385"/>
      <c r="BJ18" s="385"/>
      <c r="BK18" s="385"/>
      <c r="BL18" s="385"/>
      <c r="BM18" s="385"/>
      <c r="BN18" s="388"/>
      <c r="BO18" s="388"/>
      <c r="BP18" s="283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5"/>
      <c r="CB18" s="391"/>
      <c r="CC18" s="391"/>
      <c r="CD18" s="385"/>
      <c r="CE18" s="385"/>
      <c r="CF18" s="385"/>
      <c r="CG18" s="385"/>
      <c r="CH18" s="385"/>
      <c r="CI18" s="385"/>
      <c r="CJ18" s="385"/>
      <c r="CK18" s="385"/>
      <c r="CL18" s="388"/>
      <c r="CM18" s="388"/>
      <c r="CN18" s="283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5"/>
      <c r="CZ18" s="391"/>
      <c r="DA18" s="391"/>
      <c r="DB18" s="385"/>
      <c r="DC18" s="385"/>
      <c r="DD18" s="385"/>
      <c r="DE18" s="385"/>
      <c r="DF18" s="385"/>
      <c r="DG18" s="385"/>
      <c r="DH18" s="385"/>
      <c r="DI18" s="385"/>
      <c r="DJ18" s="388"/>
      <c r="DK18" s="388"/>
      <c r="DL18" s="374"/>
      <c r="DM18" s="374"/>
      <c r="DN18" s="374"/>
      <c r="DO18" s="374"/>
      <c r="DP18" s="374"/>
      <c r="DQ18" s="374"/>
      <c r="DR18" s="374"/>
      <c r="DS18" s="374"/>
      <c r="DT18" s="374"/>
      <c r="DU18" s="374"/>
      <c r="DV18" s="374"/>
      <c r="DW18" s="374"/>
      <c r="DX18" s="374"/>
      <c r="DY18" s="374"/>
      <c r="DZ18" s="374"/>
      <c r="EA18" s="374"/>
      <c r="EB18" s="374"/>
      <c r="EC18" s="374"/>
      <c r="ED18" s="374"/>
      <c r="EE18" s="374"/>
      <c r="EF18" s="374"/>
      <c r="EG18" s="374"/>
      <c r="EH18" s="374"/>
      <c r="EI18" s="374"/>
      <c r="EJ18" s="377"/>
      <c r="EK18" s="377"/>
      <c r="EL18" s="377"/>
      <c r="EM18" s="377"/>
      <c r="EN18" s="377"/>
      <c r="EO18" s="377"/>
      <c r="EP18" s="377"/>
      <c r="EQ18" s="377"/>
      <c r="ER18" s="377"/>
      <c r="ES18" s="377"/>
      <c r="ET18" s="377"/>
      <c r="EU18" s="377"/>
      <c r="EV18" s="391"/>
      <c r="EW18" s="391"/>
      <c r="EX18" s="385"/>
      <c r="EY18" s="385"/>
      <c r="EZ18" s="385"/>
      <c r="FA18" s="385"/>
      <c r="FB18" s="385"/>
      <c r="FC18" s="385"/>
      <c r="FD18" s="385"/>
      <c r="FE18" s="385"/>
      <c r="FF18" s="388"/>
      <c r="FG18" s="389"/>
      <c r="FI18" s="265"/>
      <c r="FJ18" s="265"/>
      <c r="FK18" s="265"/>
      <c r="FL18" s="265"/>
      <c r="FM18" s="265"/>
      <c r="FN18" s="265"/>
      <c r="FO18" s="265"/>
      <c r="FP18" s="265"/>
      <c r="FQ18" s="265"/>
      <c r="FR18" s="265"/>
      <c r="FS18" s="265"/>
      <c r="FT18" s="265"/>
      <c r="FU18" s="265"/>
      <c r="FV18" s="265"/>
      <c r="FW18" s="265"/>
      <c r="FX18" s="265"/>
      <c r="FY18" s="265"/>
      <c r="FZ18" s="265"/>
      <c r="GA18" s="265"/>
      <c r="GB18" s="265"/>
      <c r="GC18" s="265"/>
      <c r="GD18" s="265"/>
      <c r="GE18" s="265"/>
      <c r="GF18" s="265"/>
      <c r="GG18" s="265"/>
      <c r="GH18" s="265"/>
    </row>
    <row r="19" spans="1:212" ht="15" customHeight="1">
      <c r="A19" s="402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4"/>
      <c r="S19" s="204" t="s">
        <v>161</v>
      </c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6"/>
      <c r="AE19" s="119" t="s">
        <v>4</v>
      </c>
      <c r="AF19" s="120"/>
      <c r="AG19" s="120"/>
      <c r="AH19" s="120"/>
      <c r="AI19" s="120"/>
      <c r="AJ19" s="120"/>
      <c r="AK19" s="121" t="s">
        <v>217</v>
      </c>
      <c r="AL19" s="121"/>
      <c r="AM19" s="121"/>
      <c r="AN19" s="122" t="s">
        <v>7</v>
      </c>
      <c r="AO19" s="122"/>
      <c r="AP19" s="122"/>
      <c r="AQ19" s="122"/>
      <c r="AR19" s="395">
        <v>172371</v>
      </c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2"/>
      <c r="BD19" s="378" t="s">
        <v>8</v>
      </c>
      <c r="BE19" s="378"/>
      <c r="BF19" s="281">
        <v>92796</v>
      </c>
      <c r="BG19" s="281"/>
      <c r="BH19" s="281"/>
      <c r="BI19" s="281"/>
      <c r="BJ19" s="281"/>
      <c r="BK19" s="281"/>
      <c r="BL19" s="281"/>
      <c r="BM19" s="281"/>
      <c r="BN19" s="380" t="s">
        <v>9</v>
      </c>
      <c r="BO19" s="380"/>
      <c r="BP19" s="280">
        <v>9581</v>
      </c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2"/>
      <c r="CB19" s="378" t="s">
        <v>8</v>
      </c>
      <c r="CC19" s="378"/>
      <c r="CD19" s="281">
        <v>708</v>
      </c>
      <c r="CE19" s="281"/>
      <c r="CF19" s="281"/>
      <c r="CG19" s="281"/>
      <c r="CH19" s="281"/>
      <c r="CI19" s="281"/>
      <c r="CJ19" s="281"/>
      <c r="CK19" s="281"/>
      <c r="CL19" s="380" t="s">
        <v>9</v>
      </c>
      <c r="CM19" s="380"/>
      <c r="CN19" s="280">
        <v>684</v>
      </c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2"/>
      <c r="CZ19" s="378" t="s">
        <v>8</v>
      </c>
      <c r="DA19" s="378"/>
      <c r="DB19" s="281">
        <v>5778</v>
      </c>
      <c r="DC19" s="281"/>
      <c r="DD19" s="281"/>
      <c r="DE19" s="281"/>
      <c r="DF19" s="281"/>
      <c r="DG19" s="281"/>
      <c r="DH19" s="281"/>
      <c r="DI19" s="281"/>
      <c r="DJ19" s="380" t="s">
        <v>9</v>
      </c>
      <c r="DK19" s="380"/>
      <c r="DL19" s="373"/>
      <c r="DM19" s="373"/>
      <c r="DN19" s="373"/>
      <c r="DO19" s="373"/>
      <c r="DP19" s="373"/>
      <c r="DQ19" s="373"/>
      <c r="DR19" s="373"/>
      <c r="DS19" s="373"/>
      <c r="DT19" s="373"/>
      <c r="DU19" s="373"/>
      <c r="DV19" s="373"/>
      <c r="DW19" s="373"/>
      <c r="DX19" s="373"/>
      <c r="DY19" s="373"/>
      <c r="DZ19" s="373"/>
      <c r="EA19" s="373"/>
      <c r="EB19" s="373"/>
      <c r="EC19" s="373"/>
      <c r="ED19" s="373"/>
      <c r="EE19" s="373"/>
      <c r="EF19" s="373"/>
      <c r="EG19" s="373"/>
      <c r="EH19" s="373"/>
      <c r="EI19" s="373"/>
      <c r="EJ19" s="376">
        <f>AR19+BP19-CD19</f>
        <v>181244</v>
      </c>
      <c r="EK19" s="376"/>
      <c r="EL19" s="376"/>
      <c r="EM19" s="376"/>
      <c r="EN19" s="376"/>
      <c r="EO19" s="376"/>
      <c r="EP19" s="376"/>
      <c r="EQ19" s="376"/>
      <c r="ER19" s="376"/>
      <c r="ES19" s="376"/>
      <c r="ET19" s="376"/>
      <c r="EU19" s="376"/>
      <c r="EV19" s="378" t="s">
        <v>8</v>
      </c>
      <c r="EW19" s="378"/>
      <c r="EX19" s="281">
        <f>BF19-CN19+DB19-1</f>
        <v>97889</v>
      </c>
      <c r="EY19" s="281"/>
      <c r="EZ19" s="281"/>
      <c r="FA19" s="281"/>
      <c r="FB19" s="281"/>
      <c r="FC19" s="281"/>
      <c r="FD19" s="281"/>
      <c r="FE19" s="281"/>
      <c r="FF19" s="380" t="s">
        <v>9</v>
      </c>
      <c r="FG19" s="381"/>
      <c r="FI19" s="264">
        <f>FI23+FI27+FI31+FI35+FI39+FI43</f>
        <v>181244</v>
      </c>
      <c r="FJ19" s="265"/>
      <c r="FK19" s="265"/>
      <c r="FL19" s="265"/>
      <c r="FM19" s="265"/>
      <c r="FN19" s="265"/>
      <c r="FO19" s="265"/>
      <c r="FP19" s="265"/>
      <c r="FQ19" s="265"/>
      <c r="FR19" s="265"/>
      <c r="FS19" s="265"/>
      <c r="FT19" s="265"/>
      <c r="FU19" s="265"/>
      <c r="FV19" s="264">
        <f>FV23+FV27+FV31+FV35+FV39+FV43</f>
        <v>97889</v>
      </c>
      <c r="FW19" s="265"/>
      <c r="FX19" s="265"/>
      <c r="FY19" s="265"/>
      <c r="FZ19" s="265"/>
      <c r="GA19" s="265"/>
      <c r="GB19" s="265"/>
      <c r="GC19" s="265"/>
      <c r="GD19" s="265"/>
      <c r="GE19" s="265"/>
      <c r="GF19" s="265"/>
      <c r="GG19" s="265"/>
      <c r="GH19" s="265"/>
      <c r="GO19" s="472">
        <f>EX17-FV17</f>
        <v>0</v>
      </c>
      <c r="GP19" s="473"/>
      <c r="GQ19" s="473"/>
      <c r="GR19" s="473"/>
      <c r="GS19" s="473"/>
      <c r="GT19" s="473"/>
      <c r="GU19" s="473"/>
      <c r="GV19" s="473"/>
      <c r="GW19" s="473"/>
      <c r="GX19" s="473"/>
      <c r="GY19" s="473"/>
      <c r="GZ19" s="473"/>
      <c r="HA19" s="473"/>
      <c r="HB19" s="473"/>
      <c r="HC19" s="473"/>
      <c r="HD19" s="473"/>
    </row>
    <row r="20" spans="1:212" ht="9.75" customHeight="1">
      <c r="A20" s="405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7"/>
      <c r="S20" s="201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3"/>
      <c r="AE20" s="11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396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5"/>
      <c r="BD20" s="379"/>
      <c r="BE20" s="379"/>
      <c r="BF20" s="284"/>
      <c r="BG20" s="284"/>
      <c r="BH20" s="284"/>
      <c r="BI20" s="284"/>
      <c r="BJ20" s="284"/>
      <c r="BK20" s="284"/>
      <c r="BL20" s="284"/>
      <c r="BM20" s="284"/>
      <c r="BN20" s="382"/>
      <c r="BO20" s="382"/>
      <c r="BP20" s="283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5"/>
      <c r="CB20" s="379"/>
      <c r="CC20" s="379"/>
      <c r="CD20" s="284"/>
      <c r="CE20" s="284"/>
      <c r="CF20" s="284"/>
      <c r="CG20" s="284"/>
      <c r="CH20" s="284"/>
      <c r="CI20" s="284"/>
      <c r="CJ20" s="284"/>
      <c r="CK20" s="284"/>
      <c r="CL20" s="382"/>
      <c r="CM20" s="382"/>
      <c r="CN20" s="283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5"/>
      <c r="CZ20" s="379"/>
      <c r="DA20" s="379"/>
      <c r="DB20" s="284"/>
      <c r="DC20" s="284"/>
      <c r="DD20" s="284"/>
      <c r="DE20" s="284"/>
      <c r="DF20" s="284"/>
      <c r="DG20" s="284"/>
      <c r="DH20" s="284"/>
      <c r="DI20" s="284"/>
      <c r="DJ20" s="382"/>
      <c r="DK20" s="382"/>
      <c r="DL20" s="374"/>
      <c r="DM20" s="374"/>
      <c r="DN20" s="374"/>
      <c r="DO20" s="374"/>
      <c r="DP20" s="374"/>
      <c r="DQ20" s="374"/>
      <c r="DR20" s="374"/>
      <c r="DS20" s="374"/>
      <c r="DT20" s="374"/>
      <c r="DU20" s="374"/>
      <c r="DV20" s="374"/>
      <c r="DW20" s="374"/>
      <c r="DX20" s="374"/>
      <c r="DY20" s="374"/>
      <c r="DZ20" s="374"/>
      <c r="EA20" s="374"/>
      <c r="EB20" s="374"/>
      <c r="EC20" s="374"/>
      <c r="ED20" s="374"/>
      <c r="EE20" s="374"/>
      <c r="EF20" s="374"/>
      <c r="EG20" s="374"/>
      <c r="EH20" s="374"/>
      <c r="EI20" s="374"/>
      <c r="EJ20" s="377"/>
      <c r="EK20" s="377"/>
      <c r="EL20" s="377"/>
      <c r="EM20" s="377"/>
      <c r="EN20" s="377"/>
      <c r="EO20" s="377"/>
      <c r="EP20" s="377"/>
      <c r="EQ20" s="377"/>
      <c r="ER20" s="377"/>
      <c r="ES20" s="377"/>
      <c r="ET20" s="377"/>
      <c r="EU20" s="377"/>
      <c r="EV20" s="379"/>
      <c r="EW20" s="379"/>
      <c r="EX20" s="284"/>
      <c r="EY20" s="284"/>
      <c r="EZ20" s="284"/>
      <c r="FA20" s="284"/>
      <c r="FB20" s="284"/>
      <c r="FC20" s="284"/>
      <c r="FD20" s="284"/>
      <c r="FE20" s="284"/>
      <c r="FF20" s="382"/>
      <c r="FG20" s="383"/>
      <c r="FI20" s="265"/>
      <c r="FJ20" s="265"/>
      <c r="FK20" s="265"/>
      <c r="FL20" s="265"/>
      <c r="FM20" s="265"/>
      <c r="FN20" s="265"/>
      <c r="FO20" s="265"/>
      <c r="FP20" s="265"/>
      <c r="FQ20" s="265"/>
      <c r="FR20" s="265"/>
      <c r="FS20" s="265"/>
      <c r="FT20" s="265"/>
      <c r="FU20" s="265"/>
      <c r="FV20" s="265"/>
      <c r="FW20" s="265"/>
      <c r="FX20" s="265"/>
      <c r="FY20" s="265"/>
      <c r="FZ20" s="265"/>
      <c r="GA20" s="265"/>
      <c r="GB20" s="265"/>
      <c r="GC20" s="265"/>
      <c r="GD20" s="265"/>
      <c r="GE20" s="265"/>
      <c r="GF20" s="265"/>
      <c r="GG20" s="265"/>
      <c r="GH20" s="265"/>
      <c r="GO20" s="473"/>
      <c r="GP20" s="473"/>
      <c r="GQ20" s="473"/>
      <c r="GR20" s="473"/>
      <c r="GS20" s="473"/>
      <c r="GT20" s="473"/>
      <c r="GU20" s="473"/>
      <c r="GV20" s="473"/>
      <c r="GW20" s="473"/>
      <c r="GX20" s="473"/>
      <c r="GY20" s="473"/>
      <c r="GZ20" s="473"/>
      <c r="HA20" s="473"/>
      <c r="HB20" s="473"/>
      <c r="HC20" s="473"/>
      <c r="HD20" s="473"/>
    </row>
    <row r="21" spans="1:212" ht="15" customHeight="1">
      <c r="A21" s="408" t="s">
        <v>100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  <c r="S21" s="204" t="s">
        <v>107</v>
      </c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6"/>
      <c r="AE21" s="119" t="s">
        <v>4</v>
      </c>
      <c r="AF21" s="120"/>
      <c r="AG21" s="120"/>
      <c r="AH21" s="120"/>
      <c r="AI21" s="120"/>
      <c r="AJ21" s="120"/>
      <c r="AK21" s="121" t="s">
        <v>216</v>
      </c>
      <c r="AL21" s="121"/>
      <c r="AM21" s="121"/>
      <c r="AN21" s="122" t="s">
        <v>5</v>
      </c>
      <c r="AO21" s="122"/>
      <c r="AP21" s="122"/>
      <c r="AQ21" s="122"/>
      <c r="AR21" s="395">
        <v>25955</v>
      </c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2"/>
      <c r="BD21" s="378" t="s">
        <v>8</v>
      </c>
      <c r="BE21" s="378"/>
      <c r="BF21" s="281">
        <v>7909</v>
      </c>
      <c r="BG21" s="281"/>
      <c r="BH21" s="281"/>
      <c r="BI21" s="281"/>
      <c r="BJ21" s="281"/>
      <c r="BK21" s="281"/>
      <c r="BL21" s="281"/>
      <c r="BM21" s="281"/>
      <c r="BN21" s="380" t="s">
        <v>9</v>
      </c>
      <c r="BO21" s="380"/>
      <c r="BP21" s="280">
        <v>3149</v>
      </c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2"/>
      <c r="CB21" s="378" t="s">
        <v>8</v>
      </c>
      <c r="CC21" s="378"/>
      <c r="CD21" s="281">
        <v>0</v>
      </c>
      <c r="CE21" s="281"/>
      <c r="CF21" s="281"/>
      <c r="CG21" s="281"/>
      <c r="CH21" s="281"/>
      <c r="CI21" s="281"/>
      <c r="CJ21" s="281"/>
      <c r="CK21" s="281"/>
      <c r="CL21" s="380" t="s">
        <v>9</v>
      </c>
      <c r="CM21" s="380"/>
      <c r="CN21" s="280">
        <v>0</v>
      </c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2"/>
      <c r="CZ21" s="378" t="s">
        <v>8</v>
      </c>
      <c r="DA21" s="378"/>
      <c r="DB21" s="281">
        <v>811</v>
      </c>
      <c r="DC21" s="281"/>
      <c r="DD21" s="281"/>
      <c r="DE21" s="281"/>
      <c r="DF21" s="281"/>
      <c r="DG21" s="281"/>
      <c r="DH21" s="281"/>
      <c r="DI21" s="281"/>
      <c r="DJ21" s="380" t="s">
        <v>9</v>
      </c>
      <c r="DK21" s="380"/>
      <c r="DL21" s="373"/>
      <c r="DM21" s="373"/>
      <c r="DN21" s="373"/>
      <c r="DO21" s="373"/>
      <c r="DP21" s="373"/>
      <c r="DQ21" s="373"/>
      <c r="DR21" s="373"/>
      <c r="DS21" s="373"/>
      <c r="DT21" s="373"/>
      <c r="DU21" s="373"/>
      <c r="DV21" s="373"/>
      <c r="DW21" s="373"/>
      <c r="DX21" s="373"/>
      <c r="DY21" s="373"/>
      <c r="DZ21" s="373"/>
      <c r="EA21" s="373"/>
      <c r="EB21" s="373"/>
      <c r="EC21" s="373"/>
      <c r="ED21" s="373"/>
      <c r="EE21" s="373"/>
      <c r="EF21" s="373"/>
      <c r="EG21" s="373"/>
      <c r="EH21" s="373"/>
      <c r="EI21" s="373"/>
      <c r="EJ21" s="376">
        <f>AR21+BP21-CD21</f>
        <v>29104</v>
      </c>
      <c r="EK21" s="376"/>
      <c r="EL21" s="376"/>
      <c r="EM21" s="376"/>
      <c r="EN21" s="376"/>
      <c r="EO21" s="376"/>
      <c r="EP21" s="376"/>
      <c r="EQ21" s="376"/>
      <c r="ER21" s="376"/>
      <c r="ES21" s="376"/>
      <c r="ET21" s="376"/>
      <c r="EU21" s="376"/>
      <c r="EV21" s="378" t="s">
        <v>8</v>
      </c>
      <c r="EW21" s="378"/>
      <c r="EX21" s="281">
        <f>BF21-CN21+DB21</f>
        <v>8720</v>
      </c>
      <c r="EY21" s="281"/>
      <c r="EZ21" s="281"/>
      <c r="FA21" s="281"/>
      <c r="FB21" s="281"/>
      <c r="FC21" s="281"/>
      <c r="FD21" s="281"/>
      <c r="FE21" s="281"/>
      <c r="FF21" s="380" t="s">
        <v>9</v>
      </c>
      <c r="FG21" s="381"/>
      <c r="FI21" s="264">
        <f>AR21+BP21-CD21</f>
        <v>29104</v>
      </c>
      <c r="FJ21" s="265"/>
      <c r="FK21" s="265"/>
      <c r="FL21" s="265"/>
      <c r="FM21" s="265"/>
      <c r="FN21" s="265"/>
      <c r="FO21" s="265"/>
      <c r="FP21" s="265"/>
      <c r="FQ21" s="265"/>
      <c r="FR21" s="265"/>
      <c r="FS21" s="265"/>
      <c r="FT21" s="265"/>
      <c r="FU21" s="265"/>
      <c r="FV21" s="264">
        <f>BF21-CN21+DB21</f>
        <v>8720</v>
      </c>
      <c r="FW21" s="265"/>
      <c r="FX21" s="265"/>
      <c r="FY21" s="265"/>
      <c r="FZ21" s="265"/>
      <c r="GA21" s="265"/>
      <c r="GB21" s="265"/>
      <c r="GC21" s="265"/>
      <c r="GD21" s="265"/>
      <c r="GE21" s="265"/>
      <c r="GF21" s="265"/>
      <c r="GG21" s="265"/>
      <c r="GH21" s="265"/>
      <c r="GO21" s="473"/>
      <c r="GP21" s="473"/>
      <c r="GQ21" s="473"/>
      <c r="GR21" s="473"/>
      <c r="GS21" s="473"/>
      <c r="GT21" s="473"/>
      <c r="GU21" s="473"/>
      <c r="GV21" s="473"/>
      <c r="GW21" s="473"/>
      <c r="GX21" s="473"/>
      <c r="GY21" s="473"/>
      <c r="GZ21" s="473"/>
      <c r="HA21" s="473"/>
      <c r="HB21" s="473"/>
      <c r="HC21" s="473"/>
      <c r="HD21" s="473"/>
    </row>
    <row r="22" spans="1:190" ht="6" customHeight="1">
      <c r="A22" s="319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9"/>
      <c r="S22" s="201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3"/>
      <c r="AE22" s="11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396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5"/>
      <c r="BD22" s="379"/>
      <c r="BE22" s="379"/>
      <c r="BF22" s="284"/>
      <c r="BG22" s="284"/>
      <c r="BH22" s="284"/>
      <c r="BI22" s="284"/>
      <c r="BJ22" s="284"/>
      <c r="BK22" s="284"/>
      <c r="BL22" s="284"/>
      <c r="BM22" s="284"/>
      <c r="BN22" s="382"/>
      <c r="BO22" s="382"/>
      <c r="BP22" s="283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5"/>
      <c r="CB22" s="379"/>
      <c r="CC22" s="379"/>
      <c r="CD22" s="284"/>
      <c r="CE22" s="284"/>
      <c r="CF22" s="284"/>
      <c r="CG22" s="284"/>
      <c r="CH22" s="284"/>
      <c r="CI22" s="284"/>
      <c r="CJ22" s="284"/>
      <c r="CK22" s="284"/>
      <c r="CL22" s="382"/>
      <c r="CM22" s="382"/>
      <c r="CN22" s="283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5"/>
      <c r="CZ22" s="379"/>
      <c r="DA22" s="379"/>
      <c r="DB22" s="284"/>
      <c r="DC22" s="284"/>
      <c r="DD22" s="284"/>
      <c r="DE22" s="284"/>
      <c r="DF22" s="284"/>
      <c r="DG22" s="284"/>
      <c r="DH22" s="284"/>
      <c r="DI22" s="284"/>
      <c r="DJ22" s="382"/>
      <c r="DK22" s="382"/>
      <c r="DL22" s="374"/>
      <c r="DM22" s="374"/>
      <c r="DN22" s="374"/>
      <c r="DO22" s="374"/>
      <c r="DP22" s="374"/>
      <c r="DQ22" s="374"/>
      <c r="DR22" s="374"/>
      <c r="DS22" s="374"/>
      <c r="DT22" s="374"/>
      <c r="DU22" s="374"/>
      <c r="DV22" s="374"/>
      <c r="DW22" s="374"/>
      <c r="DX22" s="374"/>
      <c r="DY22" s="374"/>
      <c r="DZ22" s="374"/>
      <c r="EA22" s="374"/>
      <c r="EB22" s="374"/>
      <c r="EC22" s="374"/>
      <c r="ED22" s="374"/>
      <c r="EE22" s="374"/>
      <c r="EF22" s="374"/>
      <c r="EG22" s="374"/>
      <c r="EH22" s="374"/>
      <c r="EI22" s="374"/>
      <c r="EJ22" s="377"/>
      <c r="EK22" s="377"/>
      <c r="EL22" s="377"/>
      <c r="EM22" s="377"/>
      <c r="EN22" s="377"/>
      <c r="EO22" s="377"/>
      <c r="EP22" s="377"/>
      <c r="EQ22" s="377"/>
      <c r="ER22" s="377"/>
      <c r="ES22" s="377"/>
      <c r="ET22" s="377"/>
      <c r="EU22" s="377"/>
      <c r="EV22" s="379"/>
      <c r="EW22" s="379"/>
      <c r="EX22" s="284"/>
      <c r="EY22" s="284"/>
      <c r="EZ22" s="284"/>
      <c r="FA22" s="284"/>
      <c r="FB22" s="284"/>
      <c r="FC22" s="284"/>
      <c r="FD22" s="284"/>
      <c r="FE22" s="284"/>
      <c r="FF22" s="382"/>
      <c r="FG22" s="383"/>
      <c r="FI22" s="265"/>
      <c r="FJ22" s="265"/>
      <c r="FK22" s="265"/>
      <c r="FL22" s="265"/>
      <c r="FM22" s="265"/>
      <c r="FN22" s="265"/>
      <c r="FO22" s="265"/>
      <c r="FP22" s="265"/>
      <c r="FQ22" s="265"/>
      <c r="FR22" s="265"/>
      <c r="FS22" s="265"/>
      <c r="FT22" s="265"/>
      <c r="FU22" s="265"/>
      <c r="FV22" s="265"/>
      <c r="FW22" s="265"/>
      <c r="FX22" s="265"/>
      <c r="FY22" s="265"/>
      <c r="FZ22" s="265"/>
      <c r="GA22" s="265"/>
      <c r="GB22" s="265"/>
      <c r="GC22" s="265"/>
      <c r="GD22" s="265"/>
      <c r="GE22" s="265"/>
      <c r="GF22" s="265"/>
      <c r="GG22" s="265"/>
      <c r="GH22" s="265"/>
    </row>
    <row r="23" spans="1:190" ht="15" customHeight="1">
      <c r="A23" s="316" t="s">
        <v>101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8"/>
      <c r="S23" s="198" t="s">
        <v>106</v>
      </c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200"/>
      <c r="AE23" s="119" t="s">
        <v>4</v>
      </c>
      <c r="AF23" s="120"/>
      <c r="AG23" s="120"/>
      <c r="AH23" s="120"/>
      <c r="AI23" s="120"/>
      <c r="AJ23" s="120"/>
      <c r="AK23" s="121" t="s">
        <v>217</v>
      </c>
      <c r="AL23" s="121"/>
      <c r="AM23" s="121"/>
      <c r="AN23" s="122" t="s">
        <v>7</v>
      </c>
      <c r="AO23" s="122"/>
      <c r="AP23" s="122"/>
      <c r="AQ23" s="122"/>
      <c r="AR23" s="395">
        <v>25955</v>
      </c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2"/>
      <c r="BD23" s="378" t="s">
        <v>8</v>
      </c>
      <c r="BE23" s="378"/>
      <c r="BF23" s="281">
        <v>7150</v>
      </c>
      <c r="BG23" s="281"/>
      <c r="BH23" s="281"/>
      <c r="BI23" s="281"/>
      <c r="BJ23" s="281"/>
      <c r="BK23" s="281"/>
      <c r="BL23" s="281"/>
      <c r="BM23" s="281"/>
      <c r="BN23" s="380" t="s">
        <v>9</v>
      </c>
      <c r="BO23" s="380"/>
      <c r="BP23" s="280">
        <v>0</v>
      </c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2"/>
      <c r="CB23" s="378" t="s">
        <v>8</v>
      </c>
      <c r="CC23" s="378"/>
      <c r="CD23" s="281">
        <v>0</v>
      </c>
      <c r="CE23" s="281"/>
      <c r="CF23" s="281"/>
      <c r="CG23" s="281"/>
      <c r="CH23" s="281"/>
      <c r="CI23" s="281"/>
      <c r="CJ23" s="281"/>
      <c r="CK23" s="281"/>
      <c r="CL23" s="380" t="s">
        <v>9</v>
      </c>
      <c r="CM23" s="380"/>
      <c r="CN23" s="280">
        <v>0</v>
      </c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2"/>
      <c r="CZ23" s="378" t="s">
        <v>8</v>
      </c>
      <c r="DA23" s="378"/>
      <c r="DB23" s="281">
        <v>759</v>
      </c>
      <c r="DC23" s="281"/>
      <c r="DD23" s="281"/>
      <c r="DE23" s="281"/>
      <c r="DF23" s="281"/>
      <c r="DG23" s="281"/>
      <c r="DH23" s="281"/>
      <c r="DI23" s="281"/>
      <c r="DJ23" s="380" t="s">
        <v>9</v>
      </c>
      <c r="DK23" s="380"/>
      <c r="DL23" s="373"/>
      <c r="DM23" s="373"/>
      <c r="DN23" s="373"/>
      <c r="DO23" s="373"/>
      <c r="DP23" s="373"/>
      <c r="DQ23" s="373"/>
      <c r="DR23" s="373"/>
      <c r="DS23" s="373"/>
      <c r="DT23" s="373"/>
      <c r="DU23" s="373"/>
      <c r="DV23" s="373"/>
      <c r="DW23" s="373"/>
      <c r="DX23" s="373"/>
      <c r="DY23" s="373"/>
      <c r="DZ23" s="373"/>
      <c r="EA23" s="373"/>
      <c r="EB23" s="373"/>
      <c r="EC23" s="373"/>
      <c r="ED23" s="373"/>
      <c r="EE23" s="373"/>
      <c r="EF23" s="373"/>
      <c r="EG23" s="373"/>
      <c r="EH23" s="373"/>
      <c r="EI23" s="373"/>
      <c r="EJ23" s="376">
        <f>AR23+BP23-CD23</f>
        <v>25955</v>
      </c>
      <c r="EK23" s="376"/>
      <c r="EL23" s="376"/>
      <c r="EM23" s="376"/>
      <c r="EN23" s="376"/>
      <c r="EO23" s="376"/>
      <c r="EP23" s="376"/>
      <c r="EQ23" s="376"/>
      <c r="ER23" s="376"/>
      <c r="ES23" s="376"/>
      <c r="ET23" s="376"/>
      <c r="EU23" s="376"/>
      <c r="EV23" s="378" t="s">
        <v>8</v>
      </c>
      <c r="EW23" s="378"/>
      <c r="EX23" s="281">
        <f>BF23-CN23+DB23</f>
        <v>7909</v>
      </c>
      <c r="EY23" s="281"/>
      <c r="EZ23" s="281"/>
      <c r="FA23" s="281"/>
      <c r="FB23" s="281"/>
      <c r="FC23" s="281"/>
      <c r="FD23" s="281"/>
      <c r="FE23" s="281"/>
      <c r="FF23" s="380" t="s">
        <v>9</v>
      </c>
      <c r="FG23" s="381"/>
      <c r="FI23" s="264">
        <f>AR23+BP23-CD23</f>
        <v>25955</v>
      </c>
      <c r="FJ23" s="265"/>
      <c r="FK23" s="265"/>
      <c r="FL23" s="265"/>
      <c r="FM23" s="265"/>
      <c r="FN23" s="265"/>
      <c r="FO23" s="265"/>
      <c r="FP23" s="265"/>
      <c r="FQ23" s="265"/>
      <c r="FR23" s="265"/>
      <c r="FS23" s="265"/>
      <c r="FT23" s="265"/>
      <c r="FU23" s="265"/>
      <c r="FV23" s="264">
        <f>BF23-CN23+DB23</f>
        <v>7909</v>
      </c>
      <c r="FW23" s="265"/>
      <c r="FX23" s="265"/>
      <c r="FY23" s="265"/>
      <c r="FZ23" s="265"/>
      <c r="GA23" s="265"/>
      <c r="GB23" s="265"/>
      <c r="GC23" s="265"/>
      <c r="GD23" s="265"/>
      <c r="GE23" s="265"/>
      <c r="GF23" s="265"/>
      <c r="GG23" s="265"/>
      <c r="GH23" s="265"/>
    </row>
    <row r="24" spans="1:190" ht="6.75" customHeight="1">
      <c r="A24" s="319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9"/>
      <c r="S24" s="198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200"/>
      <c r="AE24" s="11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396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5"/>
      <c r="BD24" s="379"/>
      <c r="BE24" s="379"/>
      <c r="BF24" s="284"/>
      <c r="BG24" s="284"/>
      <c r="BH24" s="284"/>
      <c r="BI24" s="284"/>
      <c r="BJ24" s="284"/>
      <c r="BK24" s="284"/>
      <c r="BL24" s="284"/>
      <c r="BM24" s="284"/>
      <c r="BN24" s="382"/>
      <c r="BO24" s="382"/>
      <c r="BP24" s="283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5"/>
      <c r="CB24" s="379"/>
      <c r="CC24" s="379"/>
      <c r="CD24" s="284"/>
      <c r="CE24" s="284"/>
      <c r="CF24" s="284"/>
      <c r="CG24" s="284"/>
      <c r="CH24" s="284"/>
      <c r="CI24" s="284"/>
      <c r="CJ24" s="284"/>
      <c r="CK24" s="284"/>
      <c r="CL24" s="382"/>
      <c r="CM24" s="382"/>
      <c r="CN24" s="283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5"/>
      <c r="CZ24" s="379"/>
      <c r="DA24" s="379"/>
      <c r="DB24" s="284"/>
      <c r="DC24" s="284"/>
      <c r="DD24" s="284"/>
      <c r="DE24" s="284"/>
      <c r="DF24" s="284"/>
      <c r="DG24" s="284"/>
      <c r="DH24" s="284"/>
      <c r="DI24" s="284"/>
      <c r="DJ24" s="382"/>
      <c r="DK24" s="382"/>
      <c r="DL24" s="374"/>
      <c r="DM24" s="374"/>
      <c r="DN24" s="374"/>
      <c r="DO24" s="374"/>
      <c r="DP24" s="374"/>
      <c r="DQ24" s="374"/>
      <c r="DR24" s="374"/>
      <c r="DS24" s="374"/>
      <c r="DT24" s="374"/>
      <c r="DU24" s="374"/>
      <c r="DV24" s="374"/>
      <c r="DW24" s="374"/>
      <c r="DX24" s="374"/>
      <c r="DY24" s="374"/>
      <c r="DZ24" s="374"/>
      <c r="EA24" s="374"/>
      <c r="EB24" s="374"/>
      <c r="EC24" s="374"/>
      <c r="ED24" s="374"/>
      <c r="EE24" s="374"/>
      <c r="EF24" s="374"/>
      <c r="EG24" s="374"/>
      <c r="EH24" s="374"/>
      <c r="EI24" s="374"/>
      <c r="EJ24" s="377"/>
      <c r="EK24" s="377"/>
      <c r="EL24" s="377"/>
      <c r="EM24" s="377"/>
      <c r="EN24" s="377"/>
      <c r="EO24" s="377"/>
      <c r="EP24" s="377"/>
      <c r="EQ24" s="377"/>
      <c r="ER24" s="377"/>
      <c r="ES24" s="377"/>
      <c r="ET24" s="377"/>
      <c r="EU24" s="377"/>
      <c r="EV24" s="379"/>
      <c r="EW24" s="379"/>
      <c r="EX24" s="284"/>
      <c r="EY24" s="284"/>
      <c r="EZ24" s="284"/>
      <c r="FA24" s="284"/>
      <c r="FB24" s="284"/>
      <c r="FC24" s="284"/>
      <c r="FD24" s="284"/>
      <c r="FE24" s="284"/>
      <c r="FF24" s="382"/>
      <c r="FG24" s="383"/>
      <c r="FI24" s="265"/>
      <c r="FJ24" s="265"/>
      <c r="FK24" s="265"/>
      <c r="FL24" s="265"/>
      <c r="FM24" s="265"/>
      <c r="FN24" s="265"/>
      <c r="FO24" s="265"/>
      <c r="FP24" s="265"/>
      <c r="FQ24" s="265"/>
      <c r="FR24" s="265"/>
      <c r="FS24" s="265"/>
      <c r="FT24" s="265"/>
      <c r="FU24" s="265"/>
      <c r="FV24" s="265"/>
      <c r="FW24" s="265"/>
      <c r="FX24" s="265"/>
      <c r="FY24" s="265"/>
      <c r="FZ24" s="265"/>
      <c r="GA24" s="265"/>
      <c r="GB24" s="265"/>
      <c r="GC24" s="265"/>
      <c r="GD24" s="265"/>
      <c r="GE24" s="265"/>
      <c r="GF24" s="265"/>
      <c r="GG24" s="265"/>
      <c r="GH24" s="265"/>
    </row>
    <row r="25" spans="1:190" ht="15" customHeight="1">
      <c r="A25" s="408" t="s">
        <v>102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7"/>
      <c r="S25" s="204" t="s">
        <v>108</v>
      </c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6"/>
      <c r="AE25" s="119" t="s">
        <v>4</v>
      </c>
      <c r="AF25" s="397"/>
      <c r="AG25" s="397"/>
      <c r="AH25" s="397"/>
      <c r="AI25" s="397"/>
      <c r="AJ25" s="397"/>
      <c r="AK25" s="121" t="s">
        <v>216</v>
      </c>
      <c r="AL25" s="121"/>
      <c r="AM25" s="121"/>
      <c r="AN25" s="122" t="s">
        <v>5</v>
      </c>
      <c r="AO25" s="397"/>
      <c r="AP25" s="397"/>
      <c r="AQ25" s="397"/>
      <c r="AR25" s="395">
        <v>103880</v>
      </c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2"/>
      <c r="BD25" s="378" t="s">
        <v>8</v>
      </c>
      <c r="BE25" s="378"/>
      <c r="BF25" s="281">
        <v>55918</v>
      </c>
      <c r="BG25" s="281"/>
      <c r="BH25" s="281"/>
      <c r="BI25" s="281"/>
      <c r="BJ25" s="281"/>
      <c r="BK25" s="281"/>
      <c r="BL25" s="281"/>
      <c r="BM25" s="281"/>
      <c r="BN25" s="380" t="s">
        <v>9</v>
      </c>
      <c r="BO25" s="380"/>
      <c r="BP25" s="280">
        <v>2420</v>
      </c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2"/>
      <c r="CB25" s="378" t="s">
        <v>8</v>
      </c>
      <c r="CC25" s="378"/>
      <c r="CD25" s="281">
        <v>64</v>
      </c>
      <c r="CE25" s="281"/>
      <c r="CF25" s="281"/>
      <c r="CG25" s="281"/>
      <c r="CH25" s="281"/>
      <c r="CI25" s="281"/>
      <c r="CJ25" s="281"/>
      <c r="CK25" s="281"/>
      <c r="CL25" s="380" t="s">
        <v>9</v>
      </c>
      <c r="CM25" s="380"/>
      <c r="CN25" s="280">
        <v>64</v>
      </c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2"/>
      <c r="CZ25" s="378" t="s">
        <v>8</v>
      </c>
      <c r="DA25" s="378"/>
      <c r="DB25" s="281">
        <v>2480</v>
      </c>
      <c r="DC25" s="281"/>
      <c r="DD25" s="281"/>
      <c r="DE25" s="281"/>
      <c r="DF25" s="281"/>
      <c r="DG25" s="281"/>
      <c r="DH25" s="281"/>
      <c r="DI25" s="281"/>
      <c r="DJ25" s="380" t="s">
        <v>9</v>
      </c>
      <c r="DK25" s="380"/>
      <c r="DL25" s="373"/>
      <c r="DM25" s="373"/>
      <c r="DN25" s="373"/>
      <c r="DO25" s="373"/>
      <c r="DP25" s="373"/>
      <c r="DQ25" s="373"/>
      <c r="DR25" s="373"/>
      <c r="DS25" s="373"/>
      <c r="DT25" s="373"/>
      <c r="DU25" s="373"/>
      <c r="DV25" s="373"/>
      <c r="DW25" s="373"/>
      <c r="DX25" s="373"/>
      <c r="DY25" s="373"/>
      <c r="DZ25" s="373"/>
      <c r="EA25" s="373"/>
      <c r="EB25" s="373"/>
      <c r="EC25" s="373"/>
      <c r="ED25" s="373"/>
      <c r="EE25" s="373"/>
      <c r="EF25" s="373"/>
      <c r="EG25" s="373"/>
      <c r="EH25" s="373"/>
      <c r="EI25" s="373"/>
      <c r="EJ25" s="376">
        <f>AR25+BP25-CD25</f>
        <v>106236</v>
      </c>
      <c r="EK25" s="376"/>
      <c r="EL25" s="376"/>
      <c r="EM25" s="376"/>
      <c r="EN25" s="376"/>
      <c r="EO25" s="376"/>
      <c r="EP25" s="376"/>
      <c r="EQ25" s="376"/>
      <c r="ER25" s="376"/>
      <c r="ES25" s="376"/>
      <c r="ET25" s="376"/>
      <c r="EU25" s="376"/>
      <c r="EV25" s="378" t="s">
        <v>8</v>
      </c>
      <c r="EW25" s="378"/>
      <c r="EX25" s="281">
        <f>BF25-CN25+DB25</f>
        <v>58334</v>
      </c>
      <c r="EY25" s="281"/>
      <c r="EZ25" s="281"/>
      <c r="FA25" s="281"/>
      <c r="FB25" s="281"/>
      <c r="FC25" s="281"/>
      <c r="FD25" s="281"/>
      <c r="FE25" s="281"/>
      <c r="FF25" s="380" t="s">
        <v>9</v>
      </c>
      <c r="FG25" s="381"/>
      <c r="FI25" s="264">
        <f>AR25+BP25-CD25</f>
        <v>106236</v>
      </c>
      <c r="FJ25" s="265"/>
      <c r="FK25" s="265"/>
      <c r="FL25" s="265"/>
      <c r="FM25" s="265"/>
      <c r="FN25" s="265"/>
      <c r="FO25" s="265"/>
      <c r="FP25" s="265"/>
      <c r="FQ25" s="265"/>
      <c r="FR25" s="265"/>
      <c r="FS25" s="265"/>
      <c r="FT25" s="265"/>
      <c r="FU25" s="265"/>
      <c r="FV25" s="264">
        <f>BF25-CN25+DB25</f>
        <v>58334</v>
      </c>
      <c r="FW25" s="265"/>
      <c r="FX25" s="265"/>
      <c r="FY25" s="265"/>
      <c r="FZ25" s="265"/>
      <c r="GA25" s="265"/>
      <c r="GB25" s="265"/>
      <c r="GC25" s="265"/>
      <c r="GD25" s="265"/>
      <c r="GE25" s="265"/>
      <c r="GF25" s="265"/>
      <c r="GG25" s="265"/>
      <c r="GH25" s="265"/>
    </row>
    <row r="26" spans="1:190" ht="16.5" customHeight="1">
      <c r="A26" s="319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9"/>
      <c r="S26" s="201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3"/>
      <c r="AE26" s="11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396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5"/>
      <c r="BD26" s="379"/>
      <c r="BE26" s="379"/>
      <c r="BF26" s="284"/>
      <c r="BG26" s="284"/>
      <c r="BH26" s="284"/>
      <c r="BI26" s="284"/>
      <c r="BJ26" s="284"/>
      <c r="BK26" s="284"/>
      <c r="BL26" s="284"/>
      <c r="BM26" s="284"/>
      <c r="BN26" s="382"/>
      <c r="BO26" s="382"/>
      <c r="BP26" s="283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5"/>
      <c r="CB26" s="379"/>
      <c r="CC26" s="379"/>
      <c r="CD26" s="284"/>
      <c r="CE26" s="284"/>
      <c r="CF26" s="284"/>
      <c r="CG26" s="284"/>
      <c r="CH26" s="284"/>
      <c r="CI26" s="284"/>
      <c r="CJ26" s="284"/>
      <c r="CK26" s="284"/>
      <c r="CL26" s="382"/>
      <c r="CM26" s="382"/>
      <c r="CN26" s="283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5"/>
      <c r="CZ26" s="379"/>
      <c r="DA26" s="379"/>
      <c r="DB26" s="284"/>
      <c r="DC26" s="284"/>
      <c r="DD26" s="284"/>
      <c r="DE26" s="284"/>
      <c r="DF26" s="284"/>
      <c r="DG26" s="284"/>
      <c r="DH26" s="284"/>
      <c r="DI26" s="284"/>
      <c r="DJ26" s="382"/>
      <c r="DK26" s="382"/>
      <c r="DL26" s="374"/>
      <c r="DM26" s="374"/>
      <c r="DN26" s="374"/>
      <c r="DO26" s="374"/>
      <c r="DP26" s="374"/>
      <c r="DQ26" s="374"/>
      <c r="DR26" s="374"/>
      <c r="DS26" s="374"/>
      <c r="DT26" s="374"/>
      <c r="DU26" s="374"/>
      <c r="DV26" s="374"/>
      <c r="DW26" s="374"/>
      <c r="DX26" s="374"/>
      <c r="DY26" s="374"/>
      <c r="DZ26" s="374"/>
      <c r="EA26" s="374"/>
      <c r="EB26" s="374"/>
      <c r="EC26" s="374"/>
      <c r="ED26" s="374"/>
      <c r="EE26" s="374"/>
      <c r="EF26" s="374"/>
      <c r="EG26" s="374"/>
      <c r="EH26" s="374"/>
      <c r="EI26" s="374"/>
      <c r="EJ26" s="377"/>
      <c r="EK26" s="377"/>
      <c r="EL26" s="377"/>
      <c r="EM26" s="377"/>
      <c r="EN26" s="377"/>
      <c r="EO26" s="377"/>
      <c r="EP26" s="377"/>
      <c r="EQ26" s="377"/>
      <c r="ER26" s="377"/>
      <c r="ES26" s="377"/>
      <c r="ET26" s="377"/>
      <c r="EU26" s="377"/>
      <c r="EV26" s="379"/>
      <c r="EW26" s="379"/>
      <c r="EX26" s="284"/>
      <c r="EY26" s="284"/>
      <c r="EZ26" s="284"/>
      <c r="FA26" s="284"/>
      <c r="FB26" s="284"/>
      <c r="FC26" s="284"/>
      <c r="FD26" s="284"/>
      <c r="FE26" s="284"/>
      <c r="FF26" s="382"/>
      <c r="FG26" s="383"/>
      <c r="FI26" s="265"/>
      <c r="FJ26" s="265"/>
      <c r="FK26" s="265"/>
      <c r="FL26" s="265"/>
      <c r="FM26" s="265"/>
      <c r="FN26" s="265"/>
      <c r="FO26" s="265"/>
      <c r="FP26" s="265"/>
      <c r="FQ26" s="265"/>
      <c r="FR26" s="265"/>
      <c r="FS26" s="265"/>
      <c r="FT26" s="265"/>
      <c r="FU26" s="265"/>
      <c r="FV26" s="265"/>
      <c r="FW26" s="265"/>
      <c r="FX26" s="265"/>
      <c r="FY26" s="265"/>
      <c r="FZ26" s="265"/>
      <c r="GA26" s="265"/>
      <c r="GB26" s="265"/>
      <c r="GC26" s="265"/>
      <c r="GD26" s="265"/>
      <c r="GE26" s="265"/>
      <c r="GF26" s="265"/>
      <c r="GG26" s="265"/>
      <c r="GH26" s="265"/>
    </row>
    <row r="27" spans="1:190" ht="18.75" customHeight="1">
      <c r="A27" s="316" t="s">
        <v>102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8"/>
      <c r="S27" s="204" t="s">
        <v>164</v>
      </c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6"/>
      <c r="AE27" s="119" t="s">
        <v>4</v>
      </c>
      <c r="AF27" s="120"/>
      <c r="AG27" s="120"/>
      <c r="AH27" s="120"/>
      <c r="AI27" s="120"/>
      <c r="AJ27" s="120"/>
      <c r="AK27" s="121" t="s">
        <v>217</v>
      </c>
      <c r="AL27" s="121"/>
      <c r="AM27" s="121"/>
      <c r="AN27" s="122" t="s">
        <v>7</v>
      </c>
      <c r="AO27" s="122"/>
      <c r="AP27" s="122"/>
      <c r="AQ27" s="122"/>
      <c r="AR27" s="395">
        <v>103787</v>
      </c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2"/>
      <c r="BD27" s="378" t="s">
        <v>8</v>
      </c>
      <c r="BE27" s="378"/>
      <c r="BF27" s="281">
        <v>53524</v>
      </c>
      <c r="BG27" s="281"/>
      <c r="BH27" s="281"/>
      <c r="BI27" s="281"/>
      <c r="BJ27" s="281"/>
      <c r="BK27" s="281"/>
      <c r="BL27" s="281"/>
      <c r="BM27" s="281"/>
      <c r="BN27" s="380" t="s">
        <v>9</v>
      </c>
      <c r="BO27" s="380"/>
      <c r="BP27" s="280">
        <v>145</v>
      </c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2"/>
      <c r="CB27" s="378" t="s">
        <v>8</v>
      </c>
      <c r="CC27" s="378"/>
      <c r="CD27" s="281">
        <v>52</v>
      </c>
      <c r="CE27" s="281"/>
      <c r="CF27" s="281"/>
      <c r="CG27" s="281"/>
      <c r="CH27" s="281"/>
      <c r="CI27" s="281"/>
      <c r="CJ27" s="281"/>
      <c r="CK27" s="281"/>
      <c r="CL27" s="380" t="s">
        <v>9</v>
      </c>
      <c r="CM27" s="380"/>
      <c r="CN27" s="280">
        <v>52</v>
      </c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2"/>
      <c r="CZ27" s="378" t="s">
        <v>8</v>
      </c>
      <c r="DA27" s="378"/>
      <c r="DB27" s="281">
        <v>2446</v>
      </c>
      <c r="DC27" s="281"/>
      <c r="DD27" s="281"/>
      <c r="DE27" s="281"/>
      <c r="DF27" s="281"/>
      <c r="DG27" s="281"/>
      <c r="DH27" s="281"/>
      <c r="DI27" s="281"/>
      <c r="DJ27" s="380" t="s">
        <v>9</v>
      </c>
      <c r="DK27" s="380"/>
      <c r="DL27" s="373"/>
      <c r="DM27" s="373"/>
      <c r="DN27" s="373"/>
      <c r="DO27" s="373"/>
      <c r="DP27" s="373"/>
      <c r="DQ27" s="373"/>
      <c r="DR27" s="373"/>
      <c r="DS27" s="373"/>
      <c r="DT27" s="373"/>
      <c r="DU27" s="373"/>
      <c r="DV27" s="373"/>
      <c r="DW27" s="373"/>
      <c r="DX27" s="373"/>
      <c r="DY27" s="373"/>
      <c r="DZ27" s="373"/>
      <c r="EA27" s="373"/>
      <c r="EB27" s="373"/>
      <c r="EC27" s="373"/>
      <c r="ED27" s="373"/>
      <c r="EE27" s="373"/>
      <c r="EF27" s="373"/>
      <c r="EG27" s="373"/>
      <c r="EH27" s="373"/>
      <c r="EI27" s="373"/>
      <c r="EJ27" s="376">
        <f>AR27+BP27-CD27</f>
        <v>103880</v>
      </c>
      <c r="EK27" s="376"/>
      <c r="EL27" s="376"/>
      <c r="EM27" s="376"/>
      <c r="EN27" s="376"/>
      <c r="EO27" s="376"/>
      <c r="EP27" s="376"/>
      <c r="EQ27" s="376"/>
      <c r="ER27" s="376"/>
      <c r="ES27" s="376"/>
      <c r="ET27" s="376"/>
      <c r="EU27" s="376"/>
      <c r="EV27" s="378" t="s">
        <v>8</v>
      </c>
      <c r="EW27" s="378"/>
      <c r="EX27" s="281">
        <f>BF27-CN27+DB27</f>
        <v>55918</v>
      </c>
      <c r="EY27" s="281"/>
      <c r="EZ27" s="281"/>
      <c r="FA27" s="281"/>
      <c r="FB27" s="281"/>
      <c r="FC27" s="281"/>
      <c r="FD27" s="281"/>
      <c r="FE27" s="281"/>
      <c r="FF27" s="380" t="s">
        <v>9</v>
      </c>
      <c r="FG27" s="381"/>
      <c r="FI27" s="264">
        <f>AR27+BP27-CD27</f>
        <v>103880</v>
      </c>
      <c r="FJ27" s="265"/>
      <c r="FK27" s="265"/>
      <c r="FL27" s="265"/>
      <c r="FM27" s="265"/>
      <c r="FN27" s="265"/>
      <c r="FO27" s="265"/>
      <c r="FP27" s="265"/>
      <c r="FQ27" s="265"/>
      <c r="FR27" s="265"/>
      <c r="FS27" s="265"/>
      <c r="FT27" s="265"/>
      <c r="FU27" s="265"/>
      <c r="FV27" s="264">
        <f>BF27-CN27+DB27</f>
        <v>55918</v>
      </c>
      <c r="FW27" s="265"/>
      <c r="FX27" s="265"/>
      <c r="FY27" s="265"/>
      <c r="FZ27" s="265"/>
      <c r="GA27" s="265"/>
      <c r="GB27" s="265"/>
      <c r="GC27" s="265"/>
      <c r="GD27" s="265"/>
      <c r="GE27" s="265"/>
      <c r="GF27" s="265"/>
      <c r="GG27" s="265"/>
      <c r="GH27" s="265"/>
    </row>
    <row r="28" spans="1:190" ht="13.5" customHeight="1">
      <c r="A28" s="319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9"/>
      <c r="S28" s="201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3"/>
      <c r="AE28" s="11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396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5"/>
      <c r="BD28" s="379"/>
      <c r="BE28" s="379"/>
      <c r="BF28" s="284"/>
      <c r="BG28" s="284"/>
      <c r="BH28" s="284"/>
      <c r="BI28" s="284"/>
      <c r="BJ28" s="284"/>
      <c r="BK28" s="284"/>
      <c r="BL28" s="284"/>
      <c r="BM28" s="284"/>
      <c r="BN28" s="382"/>
      <c r="BO28" s="382"/>
      <c r="BP28" s="283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5"/>
      <c r="CB28" s="379"/>
      <c r="CC28" s="379"/>
      <c r="CD28" s="284"/>
      <c r="CE28" s="284"/>
      <c r="CF28" s="284"/>
      <c r="CG28" s="284"/>
      <c r="CH28" s="284"/>
      <c r="CI28" s="284"/>
      <c r="CJ28" s="284"/>
      <c r="CK28" s="284"/>
      <c r="CL28" s="382"/>
      <c r="CM28" s="382"/>
      <c r="CN28" s="283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5"/>
      <c r="CZ28" s="379"/>
      <c r="DA28" s="379"/>
      <c r="DB28" s="284"/>
      <c r="DC28" s="284"/>
      <c r="DD28" s="284"/>
      <c r="DE28" s="284"/>
      <c r="DF28" s="284"/>
      <c r="DG28" s="284"/>
      <c r="DH28" s="284"/>
      <c r="DI28" s="284"/>
      <c r="DJ28" s="382"/>
      <c r="DK28" s="382"/>
      <c r="DL28" s="374"/>
      <c r="DM28" s="374"/>
      <c r="DN28" s="374"/>
      <c r="DO28" s="374"/>
      <c r="DP28" s="374"/>
      <c r="DQ28" s="374"/>
      <c r="DR28" s="374"/>
      <c r="DS28" s="374"/>
      <c r="DT28" s="374"/>
      <c r="DU28" s="374"/>
      <c r="DV28" s="374"/>
      <c r="DW28" s="374"/>
      <c r="DX28" s="374"/>
      <c r="DY28" s="374"/>
      <c r="DZ28" s="374"/>
      <c r="EA28" s="374"/>
      <c r="EB28" s="374"/>
      <c r="EC28" s="374"/>
      <c r="ED28" s="374"/>
      <c r="EE28" s="374"/>
      <c r="EF28" s="374"/>
      <c r="EG28" s="374"/>
      <c r="EH28" s="374"/>
      <c r="EI28" s="374"/>
      <c r="EJ28" s="377"/>
      <c r="EK28" s="377"/>
      <c r="EL28" s="377"/>
      <c r="EM28" s="377"/>
      <c r="EN28" s="377"/>
      <c r="EO28" s="377"/>
      <c r="EP28" s="377"/>
      <c r="EQ28" s="377"/>
      <c r="ER28" s="377"/>
      <c r="ES28" s="377"/>
      <c r="ET28" s="377"/>
      <c r="EU28" s="377"/>
      <c r="EV28" s="379"/>
      <c r="EW28" s="379"/>
      <c r="EX28" s="284"/>
      <c r="EY28" s="284"/>
      <c r="EZ28" s="284"/>
      <c r="FA28" s="284"/>
      <c r="FB28" s="284"/>
      <c r="FC28" s="284"/>
      <c r="FD28" s="284"/>
      <c r="FE28" s="284"/>
      <c r="FF28" s="382"/>
      <c r="FG28" s="383"/>
      <c r="FI28" s="265"/>
      <c r="FJ28" s="265"/>
      <c r="FK28" s="265"/>
      <c r="FL28" s="265"/>
      <c r="FM28" s="265"/>
      <c r="FN28" s="265"/>
      <c r="FO28" s="265"/>
      <c r="FP28" s="265"/>
      <c r="FQ28" s="265"/>
      <c r="FR28" s="265"/>
      <c r="FS28" s="265"/>
      <c r="FT28" s="265"/>
      <c r="FU28" s="265"/>
      <c r="FV28" s="265"/>
      <c r="FW28" s="265"/>
      <c r="FX28" s="265"/>
      <c r="FY28" s="265"/>
      <c r="FZ28" s="265"/>
      <c r="GA28" s="265"/>
      <c r="GB28" s="265"/>
      <c r="GC28" s="265"/>
      <c r="GD28" s="265"/>
      <c r="GE28" s="265"/>
      <c r="GF28" s="265"/>
      <c r="GG28" s="265"/>
      <c r="GH28" s="265"/>
    </row>
    <row r="29" spans="1:228" ht="19.5" customHeight="1">
      <c r="A29" s="409" t="s">
        <v>103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4" t="s">
        <v>109</v>
      </c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6"/>
      <c r="AE29" s="119" t="s">
        <v>4</v>
      </c>
      <c r="AF29" s="397"/>
      <c r="AG29" s="397"/>
      <c r="AH29" s="397"/>
      <c r="AI29" s="397"/>
      <c r="AJ29" s="397"/>
      <c r="AK29" s="121" t="s">
        <v>216</v>
      </c>
      <c r="AL29" s="121"/>
      <c r="AM29" s="121"/>
      <c r="AN29" s="122" t="s">
        <v>5</v>
      </c>
      <c r="AO29" s="397"/>
      <c r="AP29" s="397"/>
      <c r="AQ29" s="397"/>
      <c r="AR29" s="395">
        <v>41107</v>
      </c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2"/>
      <c r="BD29" s="378" t="s">
        <v>8</v>
      </c>
      <c r="BE29" s="378"/>
      <c r="BF29" s="281">
        <v>29797</v>
      </c>
      <c r="BG29" s="281"/>
      <c r="BH29" s="281"/>
      <c r="BI29" s="281"/>
      <c r="BJ29" s="281"/>
      <c r="BK29" s="281"/>
      <c r="BL29" s="281"/>
      <c r="BM29" s="281"/>
      <c r="BN29" s="380" t="s">
        <v>9</v>
      </c>
      <c r="BO29" s="380"/>
      <c r="BP29" s="280">
        <v>5393</v>
      </c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2"/>
      <c r="CB29" s="378" t="s">
        <v>8</v>
      </c>
      <c r="CC29" s="378"/>
      <c r="CD29" s="281">
        <v>97</v>
      </c>
      <c r="CE29" s="281"/>
      <c r="CF29" s="281"/>
      <c r="CG29" s="281"/>
      <c r="CH29" s="281"/>
      <c r="CI29" s="281"/>
      <c r="CJ29" s="281"/>
      <c r="CK29" s="281"/>
      <c r="CL29" s="380" t="s">
        <v>9</v>
      </c>
      <c r="CM29" s="380"/>
      <c r="CN29" s="280">
        <v>97</v>
      </c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2"/>
      <c r="CZ29" s="378" t="s">
        <v>8</v>
      </c>
      <c r="DA29" s="378"/>
      <c r="DB29" s="281">
        <v>3185</v>
      </c>
      <c r="DC29" s="281"/>
      <c r="DD29" s="281"/>
      <c r="DE29" s="281"/>
      <c r="DF29" s="281"/>
      <c r="DG29" s="281"/>
      <c r="DH29" s="281"/>
      <c r="DI29" s="281"/>
      <c r="DJ29" s="380" t="s">
        <v>9</v>
      </c>
      <c r="DK29" s="380"/>
      <c r="DL29" s="411"/>
      <c r="DM29" s="412"/>
      <c r="DN29" s="412"/>
      <c r="DO29" s="412"/>
      <c r="DP29" s="412"/>
      <c r="DQ29" s="412"/>
      <c r="DR29" s="412"/>
      <c r="DS29" s="412"/>
      <c r="DT29" s="412"/>
      <c r="DU29" s="412"/>
      <c r="DV29" s="412"/>
      <c r="DW29" s="413"/>
      <c r="DX29" s="411"/>
      <c r="DY29" s="412"/>
      <c r="DZ29" s="412"/>
      <c r="EA29" s="412"/>
      <c r="EB29" s="412"/>
      <c r="EC29" s="412"/>
      <c r="ED29" s="412"/>
      <c r="EE29" s="412"/>
      <c r="EF29" s="412"/>
      <c r="EG29" s="412"/>
      <c r="EH29" s="412"/>
      <c r="EI29" s="413"/>
      <c r="EJ29" s="376">
        <f>AR29+BP29-CD29</f>
        <v>46403</v>
      </c>
      <c r="EK29" s="376"/>
      <c r="EL29" s="376"/>
      <c r="EM29" s="376"/>
      <c r="EN29" s="376"/>
      <c r="EO29" s="376"/>
      <c r="EP29" s="376"/>
      <c r="EQ29" s="376"/>
      <c r="ER29" s="376"/>
      <c r="ES29" s="376"/>
      <c r="ET29" s="376"/>
      <c r="EU29" s="376"/>
      <c r="EV29" s="378" t="s">
        <v>8</v>
      </c>
      <c r="EW29" s="378"/>
      <c r="EX29" s="281">
        <f>BF29-CN29+DB29</f>
        <v>32885</v>
      </c>
      <c r="EY29" s="281"/>
      <c r="EZ29" s="281"/>
      <c r="FA29" s="281"/>
      <c r="FB29" s="281"/>
      <c r="FC29" s="281"/>
      <c r="FD29" s="281"/>
      <c r="FE29" s="281"/>
      <c r="FF29" s="380" t="s">
        <v>9</v>
      </c>
      <c r="FG29" s="381"/>
      <c r="FI29" s="264">
        <f>AR29+BP29-CD29</f>
        <v>46403</v>
      </c>
      <c r="FJ29" s="265"/>
      <c r="FK29" s="265"/>
      <c r="FL29" s="265"/>
      <c r="FM29" s="265"/>
      <c r="FN29" s="265"/>
      <c r="FO29" s="265"/>
      <c r="FP29" s="265"/>
      <c r="FQ29" s="265"/>
      <c r="FR29" s="265"/>
      <c r="FS29" s="265"/>
      <c r="FT29" s="265"/>
      <c r="FU29" s="265"/>
      <c r="FV29" s="264">
        <f>BF29-CN29+DB29</f>
        <v>32885</v>
      </c>
      <c r="FW29" s="265"/>
      <c r="FX29" s="265"/>
      <c r="FY29" s="265"/>
      <c r="FZ29" s="265"/>
      <c r="GA29" s="265"/>
      <c r="GB29" s="265"/>
      <c r="GC29" s="265"/>
      <c r="GD29" s="265"/>
      <c r="GE29" s="265"/>
      <c r="GF29" s="265"/>
      <c r="GG29" s="265"/>
      <c r="GH29" s="265"/>
      <c r="HA29" s="472">
        <f>BP21+BP25+BP29+BP33+BP37+BP41</f>
        <v>11668</v>
      </c>
      <c r="HB29" s="473"/>
      <c r="HC29" s="473"/>
      <c r="HD29" s="473"/>
      <c r="HE29" s="473"/>
      <c r="HF29" s="473"/>
      <c r="HG29" s="473"/>
      <c r="HH29" s="473"/>
      <c r="HI29" s="473"/>
      <c r="HJ29" s="473"/>
      <c r="HK29" s="473"/>
      <c r="HL29" s="473"/>
      <c r="HM29" s="473"/>
      <c r="HN29" s="473"/>
      <c r="HO29" s="473"/>
      <c r="HP29" s="473"/>
      <c r="HQ29" s="473"/>
      <c r="HR29" s="473"/>
      <c r="HS29" s="473"/>
      <c r="HT29" s="473"/>
    </row>
    <row r="30" spans="1:228" ht="5.25" customHeight="1">
      <c r="A30" s="410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201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3"/>
      <c r="AE30" s="11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396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5"/>
      <c r="BD30" s="379"/>
      <c r="BE30" s="379"/>
      <c r="BF30" s="284"/>
      <c r="BG30" s="284"/>
      <c r="BH30" s="284"/>
      <c r="BI30" s="284"/>
      <c r="BJ30" s="284"/>
      <c r="BK30" s="284"/>
      <c r="BL30" s="284"/>
      <c r="BM30" s="284"/>
      <c r="BN30" s="382"/>
      <c r="BO30" s="382"/>
      <c r="BP30" s="283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5"/>
      <c r="CB30" s="379"/>
      <c r="CC30" s="379"/>
      <c r="CD30" s="284"/>
      <c r="CE30" s="284"/>
      <c r="CF30" s="284"/>
      <c r="CG30" s="284"/>
      <c r="CH30" s="284"/>
      <c r="CI30" s="284"/>
      <c r="CJ30" s="284"/>
      <c r="CK30" s="284"/>
      <c r="CL30" s="382"/>
      <c r="CM30" s="382"/>
      <c r="CN30" s="283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5"/>
      <c r="CZ30" s="379"/>
      <c r="DA30" s="379"/>
      <c r="DB30" s="284"/>
      <c r="DC30" s="284"/>
      <c r="DD30" s="284"/>
      <c r="DE30" s="284"/>
      <c r="DF30" s="284"/>
      <c r="DG30" s="284"/>
      <c r="DH30" s="284"/>
      <c r="DI30" s="284"/>
      <c r="DJ30" s="382"/>
      <c r="DK30" s="382"/>
      <c r="DL30" s="414"/>
      <c r="DM30" s="415"/>
      <c r="DN30" s="415"/>
      <c r="DO30" s="415"/>
      <c r="DP30" s="415"/>
      <c r="DQ30" s="415"/>
      <c r="DR30" s="415"/>
      <c r="DS30" s="415"/>
      <c r="DT30" s="415"/>
      <c r="DU30" s="415"/>
      <c r="DV30" s="415"/>
      <c r="DW30" s="416"/>
      <c r="DX30" s="414"/>
      <c r="DY30" s="415"/>
      <c r="DZ30" s="415"/>
      <c r="EA30" s="415"/>
      <c r="EB30" s="415"/>
      <c r="EC30" s="415"/>
      <c r="ED30" s="415"/>
      <c r="EE30" s="415"/>
      <c r="EF30" s="415"/>
      <c r="EG30" s="415"/>
      <c r="EH30" s="415"/>
      <c r="EI30" s="416"/>
      <c r="EJ30" s="377"/>
      <c r="EK30" s="377"/>
      <c r="EL30" s="377"/>
      <c r="EM30" s="377"/>
      <c r="EN30" s="377"/>
      <c r="EO30" s="377"/>
      <c r="EP30" s="377"/>
      <c r="EQ30" s="377"/>
      <c r="ER30" s="377"/>
      <c r="ES30" s="377"/>
      <c r="ET30" s="377"/>
      <c r="EU30" s="377"/>
      <c r="EV30" s="379"/>
      <c r="EW30" s="379"/>
      <c r="EX30" s="284"/>
      <c r="EY30" s="284"/>
      <c r="EZ30" s="284"/>
      <c r="FA30" s="284"/>
      <c r="FB30" s="284"/>
      <c r="FC30" s="284"/>
      <c r="FD30" s="284"/>
      <c r="FE30" s="284"/>
      <c r="FF30" s="382"/>
      <c r="FG30" s="383"/>
      <c r="FI30" s="265"/>
      <c r="FJ30" s="265"/>
      <c r="FK30" s="265"/>
      <c r="FL30" s="265"/>
      <c r="FM30" s="265"/>
      <c r="FN30" s="265"/>
      <c r="FO30" s="265"/>
      <c r="FP30" s="265"/>
      <c r="FQ30" s="265"/>
      <c r="FR30" s="265"/>
      <c r="FS30" s="265"/>
      <c r="FT30" s="265"/>
      <c r="FU30" s="265"/>
      <c r="FV30" s="265"/>
      <c r="FW30" s="265"/>
      <c r="FX30" s="265"/>
      <c r="FY30" s="265"/>
      <c r="FZ30" s="265"/>
      <c r="GA30" s="265"/>
      <c r="GB30" s="265"/>
      <c r="GC30" s="265"/>
      <c r="GD30" s="265"/>
      <c r="GE30" s="265"/>
      <c r="GF30" s="265"/>
      <c r="GG30" s="265"/>
      <c r="GH30" s="265"/>
      <c r="HA30" s="472"/>
      <c r="HB30" s="473"/>
      <c r="HC30" s="473"/>
      <c r="HD30" s="473"/>
      <c r="HE30" s="473"/>
      <c r="HF30" s="473"/>
      <c r="HG30" s="473"/>
      <c r="HH30" s="473"/>
      <c r="HI30" s="473"/>
      <c r="HJ30" s="473"/>
      <c r="HK30" s="473"/>
      <c r="HL30" s="473"/>
      <c r="HM30" s="473"/>
      <c r="HN30" s="473"/>
      <c r="HO30" s="473"/>
      <c r="HP30" s="473"/>
      <c r="HQ30" s="473"/>
      <c r="HR30" s="473"/>
      <c r="HS30" s="473"/>
      <c r="HT30" s="473"/>
    </row>
    <row r="31" spans="1:228" ht="16.5" customHeight="1">
      <c r="A31" s="409" t="s">
        <v>103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2"/>
      <c r="S31" s="204" t="s">
        <v>165</v>
      </c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6"/>
      <c r="AE31" s="119" t="s">
        <v>4</v>
      </c>
      <c r="AF31" s="397"/>
      <c r="AG31" s="397"/>
      <c r="AH31" s="397"/>
      <c r="AI31" s="397"/>
      <c r="AJ31" s="397"/>
      <c r="AK31" s="121" t="s">
        <v>217</v>
      </c>
      <c r="AL31" s="121"/>
      <c r="AM31" s="121"/>
      <c r="AN31" s="122" t="s">
        <v>7</v>
      </c>
      <c r="AO31" s="122"/>
      <c r="AP31" s="122"/>
      <c r="AQ31" s="122"/>
      <c r="AR31" s="395">
        <v>35306</v>
      </c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2"/>
      <c r="BD31" s="378" t="s">
        <v>8</v>
      </c>
      <c r="BE31" s="378"/>
      <c r="BF31" s="281">
        <v>27992</v>
      </c>
      <c r="BG31" s="281"/>
      <c r="BH31" s="281"/>
      <c r="BI31" s="281"/>
      <c r="BJ31" s="281"/>
      <c r="BK31" s="281"/>
      <c r="BL31" s="281"/>
      <c r="BM31" s="281"/>
      <c r="BN31" s="380" t="s">
        <v>9</v>
      </c>
      <c r="BO31" s="380"/>
      <c r="BP31" s="280">
        <v>6027</v>
      </c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2"/>
      <c r="CB31" s="378" t="s">
        <v>8</v>
      </c>
      <c r="CC31" s="378"/>
      <c r="CD31" s="281">
        <v>226</v>
      </c>
      <c r="CE31" s="281"/>
      <c r="CF31" s="281"/>
      <c r="CG31" s="281"/>
      <c r="CH31" s="281"/>
      <c r="CI31" s="281"/>
      <c r="CJ31" s="281"/>
      <c r="CK31" s="281"/>
      <c r="CL31" s="380" t="s">
        <v>9</v>
      </c>
      <c r="CM31" s="380"/>
      <c r="CN31" s="280">
        <v>202</v>
      </c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2"/>
      <c r="CZ31" s="378" t="s">
        <v>8</v>
      </c>
      <c r="DA31" s="378"/>
      <c r="DB31" s="281">
        <v>2007</v>
      </c>
      <c r="DC31" s="281"/>
      <c r="DD31" s="281"/>
      <c r="DE31" s="281"/>
      <c r="DF31" s="281"/>
      <c r="DG31" s="281"/>
      <c r="DH31" s="281"/>
      <c r="DI31" s="281"/>
      <c r="DJ31" s="380" t="s">
        <v>9</v>
      </c>
      <c r="DK31" s="380"/>
      <c r="DL31" s="411"/>
      <c r="DM31" s="412"/>
      <c r="DN31" s="412"/>
      <c r="DO31" s="412"/>
      <c r="DP31" s="412"/>
      <c r="DQ31" s="412"/>
      <c r="DR31" s="412"/>
      <c r="DS31" s="412"/>
      <c r="DT31" s="412"/>
      <c r="DU31" s="412"/>
      <c r="DV31" s="412"/>
      <c r="DW31" s="413"/>
      <c r="DX31" s="412"/>
      <c r="DY31" s="412"/>
      <c r="DZ31" s="412"/>
      <c r="EA31" s="412"/>
      <c r="EB31" s="412"/>
      <c r="EC31" s="412"/>
      <c r="ED31" s="412"/>
      <c r="EE31" s="412"/>
      <c r="EF31" s="412"/>
      <c r="EG31" s="412"/>
      <c r="EH31" s="412"/>
      <c r="EI31" s="413"/>
      <c r="EJ31" s="376">
        <f>AR31+BP31-CD31</f>
        <v>41107</v>
      </c>
      <c r="EK31" s="376"/>
      <c r="EL31" s="376"/>
      <c r="EM31" s="376"/>
      <c r="EN31" s="376"/>
      <c r="EO31" s="376"/>
      <c r="EP31" s="376"/>
      <c r="EQ31" s="376"/>
      <c r="ER31" s="376"/>
      <c r="ES31" s="376"/>
      <c r="ET31" s="376"/>
      <c r="EU31" s="376"/>
      <c r="EV31" s="378" t="s">
        <v>8</v>
      </c>
      <c r="EW31" s="378"/>
      <c r="EX31" s="281">
        <f>BF31-CN31+DB31</f>
        <v>29797</v>
      </c>
      <c r="EY31" s="281"/>
      <c r="EZ31" s="281"/>
      <c r="FA31" s="281"/>
      <c r="FB31" s="281"/>
      <c r="FC31" s="281"/>
      <c r="FD31" s="281"/>
      <c r="FE31" s="281"/>
      <c r="FF31" s="380" t="s">
        <v>9</v>
      </c>
      <c r="FG31" s="381"/>
      <c r="FI31" s="264">
        <f>AR31+BP31-CD31</f>
        <v>41107</v>
      </c>
      <c r="FJ31" s="265"/>
      <c r="FK31" s="265"/>
      <c r="FL31" s="265"/>
      <c r="FM31" s="265"/>
      <c r="FN31" s="265"/>
      <c r="FO31" s="265"/>
      <c r="FP31" s="265"/>
      <c r="FQ31" s="265"/>
      <c r="FR31" s="265"/>
      <c r="FS31" s="265"/>
      <c r="FT31" s="265"/>
      <c r="FU31" s="265"/>
      <c r="FV31" s="264">
        <f>BF31-CN31+DB31</f>
        <v>29797</v>
      </c>
      <c r="FW31" s="265"/>
      <c r="FX31" s="265"/>
      <c r="FY31" s="265"/>
      <c r="FZ31" s="265"/>
      <c r="GA31" s="265"/>
      <c r="GB31" s="265"/>
      <c r="GC31" s="265"/>
      <c r="GD31" s="265"/>
      <c r="GE31" s="265"/>
      <c r="GF31" s="265"/>
      <c r="GG31" s="265"/>
      <c r="GH31" s="265"/>
      <c r="HA31" s="472">
        <f>CD21+CD25+CD29+CD33+CD41</f>
        <v>272</v>
      </c>
      <c r="HB31" s="473"/>
      <c r="HC31" s="473"/>
      <c r="HD31" s="473"/>
      <c r="HE31" s="473"/>
      <c r="HF31" s="473"/>
      <c r="HG31" s="473"/>
      <c r="HH31" s="473"/>
      <c r="HI31" s="473"/>
      <c r="HJ31" s="473"/>
      <c r="HK31" s="473"/>
      <c r="HL31" s="473"/>
      <c r="HM31" s="473"/>
      <c r="HN31" s="473"/>
      <c r="HO31" s="473"/>
      <c r="HP31" s="473"/>
      <c r="HQ31" s="473"/>
      <c r="HR31" s="473"/>
      <c r="HS31" s="473"/>
      <c r="HT31" s="473"/>
    </row>
    <row r="32" spans="1:229" ht="6" customHeight="1">
      <c r="A32" s="410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4"/>
      <c r="S32" s="201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3"/>
      <c r="AE32" s="11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396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5"/>
      <c r="BD32" s="379"/>
      <c r="BE32" s="379"/>
      <c r="BF32" s="284"/>
      <c r="BG32" s="284"/>
      <c r="BH32" s="284"/>
      <c r="BI32" s="284"/>
      <c r="BJ32" s="284"/>
      <c r="BK32" s="284"/>
      <c r="BL32" s="284"/>
      <c r="BM32" s="284"/>
      <c r="BN32" s="382"/>
      <c r="BO32" s="382"/>
      <c r="BP32" s="283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5"/>
      <c r="CB32" s="379"/>
      <c r="CC32" s="379"/>
      <c r="CD32" s="284"/>
      <c r="CE32" s="284"/>
      <c r="CF32" s="284"/>
      <c r="CG32" s="284"/>
      <c r="CH32" s="284"/>
      <c r="CI32" s="284"/>
      <c r="CJ32" s="284"/>
      <c r="CK32" s="284"/>
      <c r="CL32" s="382"/>
      <c r="CM32" s="382"/>
      <c r="CN32" s="283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5"/>
      <c r="CZ32" s="379"/>
      <c r="DA32" s="379"/>
      <c r="DB32" s="284"/>
      <c r="DC32" s="284"/>
      <c r="DD32" s="284"/>
      <c r="DE32" s="284"/>
      <c r="DF32" s="284"/>
      <c r="DG32" s="284"/>
      <c r="DH32" s="284"/>
      <c r="DI32" s="284"/>
      <c r="DJ32" s="382"/>
      <c r="DK32" s="382"/>
      <c r="DL32" s="414"/>
      <c r="DM32" s="415"/>
      <c r="DN32" s="415"/>
      <c r="DO32" s="415"/>
      <c r="DP32" s="415"/>
      <c r="DQ32" s="415"/>
      <c r="DR32" s="415"/>
      <c r="DS32" s="415"/>
      <c r="DT32" s="415"/>
      <c r="DU32" s="415"/>
      <c r="DV32" s="415"/>
      <c r="DW32" s="416"/>
      <c r="DX32" s="415"/>
      <c r="DY32" s="415"/>
      <c r="DZ32" s="415"/>
      <c r="EA32" s="415"/>
      <c r="EB32" s="415"/>
      <c r="EC32" s="415"/>
      <c r="ED32" s="415"/>
      <c r="EE32" s="415"/>
      <c r="EF32" s="415"/>
      <c r="EG32" s="415"/>
      <c r="EH32" s="415"/>
      <c r="EI32" s="416"/>
      <c r="EJ32" s="377"/>
      <c r="EK32" s="377"/>
      <c r="EL32" s="377"/>
      <c r="EM32" s="377"/>
      <c r="EN32" s="377"/>
      <c r="EO32" s="377"/>
      <c r="EP32" s="377"/>
      <c r="EQ32" s="377"/>
      <c r="ER32" s="377"/>
      <c r="ES32" s="377"/>
      <c r="ET32" s="377"/>
      <c r="EU32" s="377"/>
      <c r="EV32" s="379"/>
      <c r="EW32" s="379"/>
      <c r="EX32" s="284"/>
      <c r="EY32" s="284"/>
      <c r="EZ32" s="284"/>
      <c r="FA32" s="284"/>
      <c r="FB32" s="284"/>
      <c r="FC32" s="284"/>
      <c r="FD32" s="284"/>
      <c r="FE32" s="284"/>
      <c r="FF32" s="382"/>
      <c r="FG32" s="383"/>
      <c r="FI32" s="265"/>
      <c r="FJ32" s="265"/>
      <c r="FK32" s="265"/>
      <c r="FL32" s="265"/>
      <c r="FM32" s="265"/>
      <c r="FN32" s="265"/>
      <c r="FO32" s="265"/>
      <c r="FP32" s="265"/>
      <c r="FQ32" s="265"/>
      <c r="FR32" s="265"/>
      <c r="FS32" s="265"/>
      <c r="FT32" s="265"/>
      <c r="FU32" s="265"/>
      <c r="FV32" s="265"/>
      <c r="FW32" s="265"/>
      <c r="FX32" s="265"/>
      <c r="FY32" s="265"/>
      <c r="FZ32" s="265"/>
      <c r="GA32" s="265"/>
      <c r="GB32" s="265"/>
      <c r="GC32" s="265"/>
      <c r="GD32" s="265"/>
      <c r="GE32" s="265"/>
      <c r="GF32" s="265"/>
      <c r="GG32" s="265"/>
      <c r="GH32" s="265"/>
      <c r="HC32" s="472">
        <f>CN21+CN25+CN29+CN33+CN41</f>
        <v>272</v>
      </c>
      <c r="HD32" s="473"/>
      <c r="HE32" s="473"/>
      <c r="HF32" s="473"/>
      <c r="HG32" s="473"/>
      <c r="HH32" s="473"/>
      <c r="HI32" s="473"/>
      <c r="HJ32" s="473"/>
      <c r="HK32" s="473"/>
      <c r="HL32" s="473"/>
      <c r="HM32" s="473"/>
      <c r="HN32" s="473"/>
      <c r="HO32" s="473"/>
      <c r="HP32" s="473"/>
      <c r="HQ32" s="473"/>
      <c r="HR32" s="473"/>
      <c r="HS32" s="473"/>
      <c r="HT32" s="473"/>
      <c r="HU32" s="473"/>
    </row>
    <row r="33" spans="1:229" ht="19.5" customHeight="1">
      <c r="A33" s="409" t="s">
        <v>104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2"/>
      <c r="S33" s="204" t="s">
        <v>110</v>
      </c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6"/>
      <c r="AE33" s="119" t="s">
        <v>4</v>
      </c>
      <c r="AF33" s="397"/>
      <c r="AG33" s="397"/>
      <c r="AH33" s="397"/>
      <c r="AI33" s="397"/>
      <c r="AJ33" s="397"/>
      <c r="AK33" s="121" t="s">
        <v>216</v>
      </c>
      <c r="AL33" s="121"/>
      <c r="AM33" s="121"/>
      <c r="AN33" s="122" t="s">
        <v>5</v>
      </c>
      <c r="AO33" s="397"/>
      <c r="AP33" s="397"/>
      <c r="AQ33" s="397"/>
      <c r="AR33" s="395">
        <v>5875</v>
      </c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2"/>
      <c r="BD33" s="378" t="s">
        <v>8</v>
      </c>
      <c r="BE33" s="378"/>
      <c r="BF33" s="281">
        <v>2394</v>
      </c>
      <c r="BG33" s="281"/>
      <c r="BH33" s="281"/>
      <c r="BI33" s="281"/>
      <c r="BJ33" s="281"/>
      <c r="BK33" s="281"/>
      <c r="BL33" s="281"/>
      <c r="BM33" s="281"/>
      <c r="BN33" s="380" t="s">
        <v>9</v>
      </c>
      <c r="BO33" s="380"/>
      <c r="BP33" s="280">
        <v>0</v>
      </c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2"/>
      <c r="CB33" s="378" t="s">
        <v>8</v>
      </c>
      <c r="CC33" s="378"/>
      <c r="CD33" s="281">
        <v>84</v>
      </c>
      <c r="CE33" s="281"/>
      <c r="CF33" s="281"/>
      <c r="CG33" s="281"/>
      <c r="CH33" s="281"/>
      <c r="CI33" s="281"/>
      <c r="CJ33" s="281"/>
      <c r="CK33" s="281"/>
      <c r="CL33" s="380" t="s">
        <v>9</v>
      </c>
      <c r="CM33" s="380"/>
      <c r="CN33" s="280">
        <v>84</v>
      </c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2"/>
      <c r="CZ33" s="378" t="s">
        <v>8</v>
      </c>
      <c r="DA33" s="378"/>
      <c r="DB33" s="281">
        <v>785</v>
      </c>
      <c r="DC33" s="281"/>
      <c r="DD33" s="281"/>
      <c r="DE33" s="281"/>
      <c r="DF33" s="281"/>
      <c r="DG33" s="281"/>
      <c r="DH33" s="281"/>
      <c r="DI33" s="281"/>
      <c r="DJ33" s="380" t="s">
        <v>9</v>
      </c>
      <c r="DK33" s="380"/>
      <c r="DL33" s="411"/>
      <c r="DM33" s="412"/>
      <c r="DN33" s="412"/>
      <c r="DO33" s="412"/>
      <c r="DP33" s="412"/>
      <c r="DQ33" s="412"/>
      <c r="DR33" s="412"/>
      <c r="DS33" s="412"/>
      <c r="DT33" s="412"/>
      <c r="DU33" s="412"/>
      <c r="DV33" s="412"/>
      <c r="DW33" s="413"/>
      <c r="DX33" s="412"/>
      <c r="DY33" s="412"/>
      <c r="DZ33" s="412"/>
      <c r="EA33" s="412"/>
      <c r="EB33" s="412"/>
      <c r="EC33" s="412"/>
      <c r="ED33" s="412"/>
      <c r="EE33" s="412"/>
      <c r="EF33" s="412"/>
      <c r="EG33" s="412"/>
      <c r="EH33" s="412"/>
      <c r="EI33" s="413"/>
      <c r="EJ33" s="376">
        <f>AR33+BP33-CD33</f>
        <v>5791</v>
      </c>
      <c r="EK33" s="376"/>
      <c r="EL33" s="376"/>
      <c r="EM33" s="376"/>
      <c r="EN33" s="376"/>
      <c r="EO33" s="376"/>
      <c r="EP33" s="376"/>
      <c r="EQ33" s="376"/>
      <c r="ER33" s="376"/>
      <c r="ES33" s="376"/>
      <c r="ET33" s="376"/>
      <c r="EU33" s="376"/>
      <c r="EV33" s="378" t="s">
        <v>8</v>
      </c>
      <c r="EW33" s="378"/>
      <c r="EX33" s="281">
        <f>BF33-CN33+DB33</f>
        <v>3095</v>
      </c>
      <c r="EY33" s="281"/>
      <c r="EZ33" s="281"/>
      <c r="FA33" s="281"/>
      <c r="FB33" s="281"/>
      <c r="FC33" s="281"/>
      <c r="FD33" s="281"/>
      <c r="FE33" s="281"/>
      <c r="FF33" s="380" t="s">
        <v>9</v>
      </c>
      <c r="FG33" s="381"/>
      <c r="FI33" s="264">
        <f>AR33+BP33-CD33</f>
        <v>5791</v>
      </c>
      <c r="FJ33" s="265"/>
      <c r="FK33" s="265"/>
      <c r="FL33" s="265"/>
      <c r="FM33" s="265"/>
      <c r="FN33" s="265"/>
      <c r="FO33" s="265"/>
      <c r="FP33" s="265"/>
      <c r="FQ33" s="265"/>
      <c r="FR33" s="265"/>
      <c r="FS33" s="265"/>
      <c r="FT33" s="265"/>
      <c r="FU33" s="265"/>
      <c r="FV33" s="264">
        <f>BF33-CN33+DB33</f>
        <v>3095</v>
      </c>
      <c r="FW33" s="265"/>
      <c r="FX33" s="265"/>
      <c r="FY33" s="265"/>
      <c r="FZ33" s="265"/>
      <c r="GA33" s="265"/>
      <c r="GB33" s="265"/>
      <c r="GC33" s="265"/>
      <c r="GD33" s="265"/>
      <c r="GE33" s="265"/>
      <c r="GF33" s="265"/>
      <c r="GG33" s="265"/>
      <c r="GH33" s="265"/>
      <c r="HC33" s="473"/>
      <c r="HD33" s="473"/>
      <c r="HE33" s="473"/>
      <c r="HF33" s="473"/>
      <c r="HG33" s="473"/>
      <c r="HH33" s="473"/>
      <c r="HI33" s="473"/>
      <c r="HJ33" s="473"/>
      <c r="HK33" s="473"/>
      <c r="HL33" s="473"/>
      <c r="HM33" s="473"/>
      <c r="HN33" s="473"/>
      <c r="HO33" s="473"/>
      <c r="HP33" s="473"/>
      <c r="HQ33" s="473"/>
      <c r="HR33" s="473"/>
      <c r="HS33" s="473"/>
      <c r="HT33" s="473"/>
      <c r="HU33" s="473"/>
    </row>
    <row r="34" spans="1:232" ht="6" customHeight="1">
      <c r="A34" s="410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4"/>
      <c r="S34" s="201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3"/>
      <c r="AE34" s="11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396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5"/>
      <c r="BD34" s="379"/>
      <c r="BE34" s="379"/>
      <c r="BF34" s="284"/>
      <c r="BG34" s="284"/>
      <c r="BH34" s="284"/>
      <c r="BI34" s="284"/>
      <c r="BJ34" s="284"/>
      <c r="BK34" s="284"/>
      <c r="BL34" s="284"/>
      <c r="BM34" s="284"/>
      <c r="BN34" s="382"/>
      <c r="BO34" s="382"/>
      <c r="BP34" s="283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5"/>
      <c r="CB34" s="379"/>
      <c r="CC34" s="379"/>
      <c r="CD34" s="284"/>
      <c r="CE34" s="284"/>
      <c r="CF34" s="284"/>
      <c r="CG34" s="284"/>
      <c r="CH34" s="284"/>
      <c r="CI34" s="284"/>
      <c r="CJ34" s="284"/>
      <c r="CK34" s="284"/>
      <c r="CL34" s="382"/>
      <c r="CM34" s="382"/>
      <c r="CN34" s="283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5"/>
      <c r="CZ34" s="379"/>
      <c r="DA34" s="379"/>
      <c r="DB34" s="284"/>
      <c r="DC34" s="284"/>
      <c r="DD34" s="284"/>
      <c r="DE34" s="284"/>
      <c r="DF34" s="284"/>
      <c r="DG34" s="284"/>
      <c r="DH34" s="284"/>
      <c r="DI34" s="284"/>
      <c r="DJ34" s="382"/>
      <c r="DK34" s="382"/>
      <c r="DL34" s="414"/>
      <c r="DM34" s="415"/>
      <c r="DN34" s="415"/>
      <c r="DO34" s="415"/>
      <c r="DP34" s="415"/>
      <c r="DQ34" s="415"/>
      <c r="DR34" s="415"/>
      <c r="DS34" s="415"/>
      <c r="DT34" s="415"/>
      <c r="DU34" s="415"/>
      <c r="DV34" s="415"/>
      <c r="DW34" s="416"/>
      <c r="DX34" s="415"/>
      <c r="DY34" s="415"/>
      <c r="DZ34" s="415"/>
      <c r="EA34" s="415"/>
      <c r="EB34" s="415"/>
      <c r="EC34" s="415"/>
      <c r="ED34" s="415"/>
      <c r="EE34" s="415"/>
      <c r="EF34" s="415"/>
      <c r="EG34" s="415"/>
      <c r="EH34" s="415"/>
      <c r="EI34" s="416"/>
      <c r="EJ34" s="377"/>
      <c r="EK34" s="377"/>
      <c r="EL34" s="377"/>
      <c r="EM34" s="377"/>
      <c r="EN34" s="377"/>
      <c r="EO34" s="377"/>
      <c r="EP34" s="377"/>
      <c r="EQ34" s="377"/>
      <c r="ER34" s="377"/>
      <c r="ES34" s="377"/>
      <c r="ET34" s="377"/>
      <c r="EU34" s="377"/>
      <c r="EV34" s="379"/>
      <c r="EW34" s="379"/>
      <c r="EX34" s="284"/>
      <c r="EY34" s="284"/>
      <c r="EZ34" s="284"/>
      <c r="FA34" s="284"/>
      <c r="FB34" s="284"/>
      <c r="FC34" s="284"/>
      <c r="FD34" s="284"/>
      <c r="FE34" s="284"/>
      <c r="FF34" s="382"/>
      <c r="FG34" s="383"/>
      <c r="FI34" s="265"/>
      <c r="FJ34" s="265"/>
      <c r="FK34" s="265"/>
      <c r="FL34" s="265"/>
      <c r="FM34" s="265"/>
      <c r="FN34" s="265"/>
      <c r="FO34" s="265"/>
      <c r="FP34" s="265"/>
      <c r="FQ34" s="265"/>
      <c r="FR34" s="265"/>
      <c r="FS34" s="265"/>
      <c r="FT34" s="265"/>
      <c r="FU34" s="265"/>
      <c r="FV34" s="265"/>
      <c r="FW34" s="265"/>
      <c r="FX34" s="265"/>
      <c r="FY34" s="265"/>
      <c r="FZ34" s="265"/>
      <c r="GA34" s="265"/>
      <c r="GB34" s="265"/>
      <c r="GC34" s="265"/>
      <c r="GD34" s="265"/>
      <c r="GE34" s="265"/>
      <c r="GF34" s="265"/>
      <c r="GG34" s="265"/>
      <c r="GH34" s="265"/>
      <c r="HC34" s="472">
        <f>DB21+DB25+DB29+DB33+DB41</f>
        <v>7499</v>
      </c>
      <c r="HD34" s="473"/>
      <c r="HE34" s="473"/>
      <c r="HF34" s="473"/>
      <c r="HG34" s="473"/>
      <c r="HH34" s="473"/>
      <c r="HI34" s="473"/>
      <c r="HJ34" s="473"/>
      <c r="HK34" s="473"/>
      <c r="HL34" s="473"/>
      <c r="HM34" s="473"/>
      <c r="HN34" s="473"/>
      <c r="HO34" s="473"/>
      <c r="HP34" s="473"/>
      <c r="HQ34" s="473"/>
      <c r="HR34" s="473"/>
      <c r="HS34" s="473"/>
      <c r="HT34" s="473"/>
      <c r="HU34" s="473"/>
      <c r="HV34" s="473"/>
      <c r="HW34" s="473"/>
      <c r="HX34" s="473"/>
    </row>
    <row r="35" spans="1:232" ht="17.25" customHeight="1">
      <c r="A35" s="409" t="s">
        <v>104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2"/>
      <c r="S35" s="204" t="s">
        <v>166</v>
      </c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6"/>
      <c r="AE35" s="119" t="s">
        <v>4</v>
      </c>
      <c r="AF35" s="397"/>
      <c r="AG35" s="397"/>
      <c r="AH35" s="397"/>
      <c r="AI35" s="397"/>
      <c r="AJ35" s="397"/>
      <c r="AK35" s="121" t="s">
        <v>217</v>
      </c>
      <c r="AL35" s="121"/>
      <c r="AM35" s="121"/>
      <c r="AN35" s="122" t="s">
        <v>7</v>
      </c>
      <c r="AO35" s="122"/>
      <c r="AP35" s="122"/>
      <c r="AQ35" s="122"/>
      <c r="AR35" s="395">
        <v>2975</v>
      </c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2"/>
      <c r="BD35" s="378" t="s">
        <v>8</v>
      </c>
      <c r="BE35" s="378"/>
      <c r="BF35" s="281">
        <v>2187</v>
      </c>
      <c r="BG35" s="281"/>
      <c r="BH35" s="281"/>
      <c r="BI35" s="281"/>
      <c r="BJ35" s="281"/>
      <c r="BK35" s="281"/>
      <c r="BL35" s="281"/>
      <c r="BM35" s="281"/>
      <c r="BN35" s="380" t="s">
        <v>9</v>
      </c>
      <c r="BO35" s="380"/>
      <c r="BP35" s="280">
        <v>3106</v>
      </c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2"/>
      <c r="CB35" s="378" t="s">
        <v>8</v>
      </c>
      <c r="CC35" s="378"/>
      <c r="CD35" s="281">
        <v>206</v>
      </c>
      <c r="CE35" s="281"/>
      <c r="CF35" s="281"/>
      <c r="CG35" s="281"/>
      <c r="CH35" s="281"/>
      <c r="CI35" s="281"/>
      <c r="CJ35" s="281"/>
      <c r="CK35" s="281"/>
      <c r="CL35" s="380" t="s">
        <v>9</v>
      </c>
      <c r="CM35" s="380"/>
      <c r="CN35" s="280">
        <v>206</v>
      </c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2"/>
      <c r="CZ35" s="378" t="s">
        <v>8</v>
      </c>
      <c r="DA35" s="378"/>
      <c r="DB35" s="281">
        <v>413</v>
      </c>
      <c r="DC35" s="281"/>
      <c r="DD35" s="281"/>
      <c r="DE35" s="281"/>
      <c r="DF35" s="281"/>
      <c r="DG35" s="281"/>
      <c r="DH35" s="281"/>
      <c r="DI35" s="281"/>
      <c r="DJ35" s="380" t="s">
        <v>9</v>
      </c>
      <c r="DK35" s="380"/>
      <c r="DL35" s="411"/>
      <c r="DM35" s="412"/>
      <c r="DN35" s="412"/>
      <c r="DO35" s="412"/>
      <c r="DP35" s="412"/>
      <c r="DQ35" s="412"/>
      <c r="DR35" s="412"/>
      <c r="DS35" s="412"/>
      <c r="DT35" s="412"/>
      <c r="DU35" s="412"/>
      <c r="DV35" s="412"/>
      <c r="DW35" s="413"/>
      <c r="DX35" s="412"/>
      <c r="DY35" s="412"/>
      <c r="DZ35" s="412"/>
      <c r="EA35" s="412"/>
      <c r="EB35" s="412"/>
      <c r="EC35" s="412"/>
      <c r="ED35" s="412"/>
      <c r="EE35" s="412"/>
      <c r="EF35" s="412"/>
      <c r="EG35" s="412"/>
      <c r="EH35" s="412"/>
      <c r="EI35" s="413"/>
      <c r="EJ35" s="376">
        <f>AR35+BP35-CD35</f>
        <v>5875</v>
      </c>
      <c r="EK35" s="376"/>
      <c r="EL35" s="376"/>
      <c r="EM35" s="376"/>
      <c r="EN35" s="376"/>
      <c r="EO35" s="376"/>
      <c r="EP35" s="376"/>
      <c r="EQ35" s="376"/>
      <c r="ER35" s="376"/>
      <c r="ES35" s="376"/>
      <c r="ET35" s="376"/>
      <c r="EU35" s="376"/>
      <c r="EV35" s="378" t="s">
        <v>8</v>
      </c>
      <c r="EW35" s="378"/>
      <c r="EX35" s="281">
        <f>BF35-CN35+DB35</f>
        <v>2394</v>
      </c>
      <c r="EY35" s="281"/>
      <c r="EZ35" s="281"/>
      <c r="FA35" s="281"/>
      <c r="FB35" s="281"/>
      <c r="FC35" s="281"/>
      <c r="FD35" s="281"/>
      <c r="FE35" s="281"/>
      <c r="FF35" s="380" t="s">
        <v>9</v>
      </c>
      <c r="FG35" s="381"/>
      <c r="FI35" s="264">
        <f>AR35+BP35-CD35</f>
        <v>5875</v>
      </c>
      <c r="FJ35" s="265"/>
      <c r="FK35" s="265"/>
      <c r="FL35" s="265"/>
      <c r="FM35" s="265"/>
      <c r="FN35" s="265"/>
      <c r="FO35" s="265"/>
      <c r="FP35" s="265"/>
      <c r="FQ35" s="265"/>
      <c r="FR35" s="265"/>
      <c r="FS35" s="265"/>
      <c r="FT35" s="265"/>
      <c r="FU35" s="265"/>
      <c r="FV35" s="264">
        <f>BF35-CN35+DB35</f>
        <v>2394</v>
      </c>
      <c r="FW35" s="265"/>
      <c r="FX35" s="265"/>
      <c r="FY35" s="265"/>
      <c r="FZ35" s="265"/>
      <c r="GA35" s="265"/>
      <c r="GB35" s="265"/>
      <c r="GC35" s="265"/>
      <c r="GD35" s="265"/>
      <c r="GE35" s="265"/>
      <c r="GF35" s="265"/>
      <c r="GG35" s="265"/>
      <c r="GH35" s="265"/>
      <c r="HC35" s="473"/>
      <c r="HD35" s="473"/>
      <c r="HE35" s="473"/>
      <c r="HF35" s="473"/>
      <c r="HG35" s="473"/>
      <c r="HH35" s="473"/>
      <c r="HI35" s="473"/>
      <c r="HJ35" s="473"/>
      <c r="HK35" s="473"/>
      <c r="HL35" s="473"/>
      <c r="HM35" s="473"/>
      <c r="HN35" s="473"/>
      <c r="HO35" s="473"/>
      <c r="HP35" s="473"/>
      <c r="HQ35" s="473"/>
      <c r="HR35" s="473"/>
      <c r="HS35" s="473"/>
      <c r="HT35" s="473"/>
      <c r="HU35" s="473"/>
      <c r="HV35" s="473"/>
      <c r="HW35" s="473"/>
      <c r="HX35" s="473"/>
    </row>
    <row r="36" spans="1:190" ht="6" customHeight="1">
      <c r="A36" s="410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4"/>
      <c r="S36" s="201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3"/>
      <c r="AE36" s="1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396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5"/>
      <c r="BD36" s="379"/>
      <c r="BE36" s="379"/>
      <c r="BF36" s="284"/>
      <c r="BG36" s="284"/>
      <c r="BH36" s="284"/>
      <c r="BI36" s="284"/>
      <c r="BJ36" s="284"/>
      <c r="BK36" s="284"/>
      <c r="BL36" s="284"/>
      <c r="BM36" s="284"/>
      <c r="BN36" s="382"/>
      <c r="BO36" s="382"/>
      <c r="BP36" s="283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5"/>
      <c r="CB36" s="379"/>
      <c r="CC36" s="379"/>
      <c r="CD36" s="284"/>
      <c r="CE36" s="284"/>
      <c r="CF36" s="284"/>
      <c r="CG36" s="284"/>
      <c r="CH36" s="284"/>
      <c r="CI36" s="284"/>
      <c r="CJ36" s="284"/>
      <c r="CK36" s="284"/>
      <c r="CL36" s="382"/>
      <c r="CM36" s="382"/>
      <c r="CN36" s="283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5"/>
      <c r="CZ36" s="379"/>
      <c r="DA36" s="379"/>
      <c r="DB36" s="284"/>
      <c r="DC36" s="284"/>
      <c r="DD36" s="284"/>
      <c r="DE36" s="284"/>
      <c r="DF36" s="284"/>
      <c r="DG36" s="284"/>
      <c r="DH36" s="284"/>
      <c r="DI36" s="284"/>
      <c r="DJ36" s="382"/>
      <c r="DK36" s="382"/>
      <c r="DL36" s="414"/>
      <c r="DM36" s="415"/>
      <c r="DN36" s="415"/>
      <c r="DO36" s="415"/>
      <c r="DP36" s="415"/>
      <c r="DQ36" s="415"/>
      <c r="DR36" s="415"/>
      <c r="DS36" s="415"/>
      <c r="DT36" s="415"/>
      <c r="DU36" s="415"/>
      <c r="DV36" s="415"/>
      <c r="DW36" s="416"/>
      <c r="DX36" s="415"/>
      <c r="DY36" s="415"/>
      <c r="DZ36" s="415"/>
      <c r="EA36" s="415"/>
      <c r="EB36" s="415"/>
      <c r="EC36" s="415"/>
      <c r="ED36" s="415"/>
      <c r="EE36" s="415"/>
      <c r="EF36" s="415"/>
      <c r="EG36" s="415"/>
      <c r="EH36" s="415"/>
      <c r="EI36" s="416"/>
      <c r="EJ36" s="377"/>
      <c r="EK36" s="377"/>
      <c r="EL36" s="377"/>
      <c r="EM36" s="377"/>
      <c r="EN36" s="377"/>
      <c r="EO36" s="377"/>
      <c r="EP36" s="377"/>
      <c r="EQ36" s="377"/>
      <c r="ER36" s="377"/>
      <c r="ES36" s="377"/>
      <c r="ET36" s="377"/>
      <c r="EU36" s="377"/>
      <c r="EV36" s="379"/>
      <c r="EW36" s="379"/>
      <c r="EX36" s="284"/>
      <c r="EY36" s="284"/>
      <c r="EZ36" s="284"/>
      <c r="FA36" s="284"/>
      <c r="FB36" s="284"/>
      <c r="FC36" s="284"/>
      <c r="FD36" s="284"/>
      <c r="FE36" s="284"/>
      <c r="FF36" s="382"/>
      <c r="FG36" s="383"/>
      <c r="FI36" s="265"/>
      <c r="FJ36" s="265"/>
      <c r="FK36" s="265"/>
      <c r="FL36" s="265"/>
      <c r="FM36" s="265"/>
      <c r="FN36" s="265"/>
      <c r="FO36" s="265"/>
      <c r="FP36" s="265"/>
      <c r="FQ36" s="265"/>
      <c r="FR36" s="265"/>
      <c r="FS36" s="265"/>
      <c r="FT36" s="265"/>
      <c r="FU36" s="265"/>
      <c r="FV36" s="265"/>
      <c r="FW36" s="265"/>
      <c r="FX36" s="265"/>
      <c r="FY36" s="265"/>
      <c r="FZ36" s="265"/>
      <c r="GA36" s="265"/>
      <c r="GB36" s="265"/>
      <c r="GC36" s="265"/>
      <c r="GD36" s="265"/>
      <c r="GE36" s="265"/>
      <c r="GF36" s="265"/>
      <c r="GG36" s="265"/>
      <c r="GH36" s="265"/>
    </row>
    <row r="37" spans="1:190" s="64" customFormat="1" ht="17.25" customHeight="1">
      <c r="A37" s="437" t="s">
        <v>111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9"/>
      <c r="S37" s="443" t="s">
        <v>162</v>
      </c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5"/>
      <c r="AE37" s="433" t="s">
        <v>4</v>
      </c>
      <c r="AF37" s="434"/>
      <c r="AG37" s="434"/>
      <c r="AH37" s="434"/>
      <c r="AI37" s="434"/>
      <c r="AJ37" s="434"/>
      <c r="AK37" s="435" t="s">
        <v>216</v>
      </c>
      <c r="AL37" s="435"/>
      <c r="AM37" s="435"/>
      <c r="AN37" s="436" t="s">
        <v>5</v>
      </c>
      <c r="AO37" s="434"/>
      <c r="AP37" s="434"/>
      <c r="AQ37" s="434"/>
      <c r="AR37" s="395">
        <v>1932</v>
      </c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2"/>
      <c r="BD37" s="378" t="s">
        <v>8</v>
      </c>
      <c r="BE37" s="378"/>
      <c r="BF37" s="281">
        <v>0</v>
      </c>
      <c r="BG37" s="281"/>
      <c r="BH37" s="281"/>
      <c r="BI37" s="281"/>
      <c r="BJ37" s="281"/>
      <c r="BK37" s="281"/>
      <c r="BL37" s="281"/>
      <c r="BM37" s="281"/>
      <c r="BN37" s="380" t="s">
        <v>9</v>
      </c>
      <c r="BO37" s="380"/>
      <c r="BP37" s="280">
        <v>0</v>
      </c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2"/>
      <c r="CB37" s="378" t="s">
        <v>8</v>
      </c>
      <c r="CC37" s="378"/>
      <c r="CD37" s="281">
        <v>0</v>
      </c>
      <c r="CE37" s="281"/>
      <c r="CF37" s="281"/>
      <c r="CG37" s="281"/>
      <c r="CH37" s="281"/>
      <c r="CI37" s="281"/>
      <c r="CJ37" s="281"/>
      <c r="CK37" s="281"/>
      <c r="CL37" s="380" t="s">
        <v>9</v>
      </c>
      <c r="CM37" s="380"/>
      <c r="CN37" s="280">
        <v>0</v>
      </c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2"/>
      <c r="CZ37" s="378" t="s">
        <v>8</v>
      </c>
      <c r="DA37" s="378"/>
      <c r="DB37" s="281">
        <v>0</v>
      </c>
      <c r="DC37" s="281"/>
      <c r="DD37" s="281"/>
      <c r="DE37" s="281"/>
      <c r="DF37" s="281"/>
      <c r="DG37" s="281"/>
      <c r="DH37" s="281"/>
      <c r="DI37" s="281"/>
      <c r="DJ37" s="380" t="s">
        <v>9</v>
      </c>
      <c r="DK37" s="380"/>
      <c r="DL37" s="411"/>
      <c r="DM37" s="412"/>
      <c r="DN37" s="412"/>
      <c r="DO37" s="412"/>
      <c r="DP37" s="412"/>
      <c r="DQ37" s="412"/>
      <c r="DR37" s="412"/>
      <c r="DS37" s="412"/>
      <c r="DT37" s="412"/>
      <c r="DU37" s="412"/>
      <c r="DV37" s="412"/>
      <c r="DW37" s="413"/>
      <c r="DX37" s="412"/>
      <c r="DY37" s="412"/>
      <c r="DZ37" s="412"/>
      <c r="EA37" s="412"/>
      <c r="EB37" s="412"/>
      <c r="EC37" s="412"/>
      <c r="ED37" s="412"/>
      <c r="EE37" s="412"/>
      <c r="EF37" s="412"/>
      <c r="EG37" s="412"/>
      <c r="EH37" s="412"/>
      <c r="EI37" s="413"/>
      <c r="EJ37" s="376">
        <f>AR37+BP37-CD37</f>
        <v>1932</v>
      </c>
      <c r="EK37" s="376"/>
      <c r="EL37" s="376"/>
      <c r="EM37" s="376"/>
      <c r="EN37" s="376"/>
      <c r="EO37" s="376"/>
      <c r="EP37" s="376"/>
      <c r="EQ37" s="376"/>
      <c r="ER37" s="376"/>
      <c r="ES37" s="376"/>
      <c r="ET37" s="376"/>
      <c r="EU37" s="376"/>
      <c r="EV37" s="378" t="s">
        <v>8</v>
      </c>
      <c r="EW37" s="378"/>
      <c r="EX37" s="281">
        <f>BF37-CN37+DB37</f>
        <v>0</v>
      </c>
      <c r="EY37" s="281"/>
      <c r="EZ37" s="281"/>
      <c r="FA37" s="281"/>
      <c r="FB37" s="281"/>
      <c r="FC37" s="281"/>
      <c r="FD37" s="281"/>
      <c r="FE37" s="281"/>
      <c r="FF37" s="380" t="s">
        <v>9</v>
      </c>
      <c r="FG37" s="381"/>
      <c r="FI37" s="264">
        <f>AR37+BP37-CD37</f>
        <v>1932</v>
      </c>
      <c r="FJ37" s="265"/>
      <c r="FK37" s="265"/>
      <c r="FL37" s="265"/>
      <c r="FM37" s="265"/>
      <c r="FN37" s="265"/>
      <c r="FO37" s="265"/>
      <c r="FP37" s="265"/>
      <c r="FQ37" s="265"/>
      <c r="FR37" s="265"/>
      <c r="FS37" s="265"/>
      <c r="FT37" s="265"/>
      <c r="FU37" s="265"/>
      <c r="FV37" s="264">
        <f>BF37-CN37+DB37</f>
        <v>0</v>
      </c>
      <c r="FW37" s="265"/>
      <c r="FX37" s="265"/>
      <c r="FY37" s="265"/>
      <c r="FZ37" s="265"/>
      <c r="GA37" s="265"/>
      <c r="GB37" s="265"/>
      <c r="GC37" s="265"/>
      <c r="GD37" s="265"/>
      <c r="GE37" s="265"/>
      <c r="GF37" s="265"/>
      <c r="GG37" s="265"/>
      <c r="GH37" s="265"/>
    </row>
    <row r="38" spans="1:190" s="64" customFormat="1" ht="3.75" customHeight="1">
      <c r="A38" s="440"/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2"/>
      <c r="S38" s="446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8"/>
      <c r="AE38" s="65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7"/>
      <c r="AR38" s="396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5"/>
      <c r="BD38" s="379"/>
      <c r="BE38" s="379"/>
      <c r="BF38" s="284"/>
      <c r="BG38" s="284"/>
      <c r="BH38" s="284"/>
      <c r="BI38" s="284"/>
      <c r="BJ38" s="284"/>
      <c r="BK38" s="284"/>
      <c r="BL38" s="284"/>
      <c r="BM38" s="284"/>
      <c r="BN38" s="382"/>
      <c r="BO38" s="382"/>
      <c r="BP38" s="283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5"/>
      <c r="CB38" s="379"/>
      <c r="CC38" s="379"/>
      <c r="CD38" s="284"/>
      <c r="CE38" s="284"/>
      <c r="CF38" s="284"/>
      <c r="CG38" s="284"/>
      <c r="CH38" s="284"/>
      <c r="CI38" s="284"/>
      <c r="CJ38" s="284"/>
      <c r="CK38" s="284"/>
      <c r="CL38" s="382"/>
      <c r="CM38" s="382"/>
      <c r="CN38" s="283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5"/>
      <c r="CZ38" s="379"/>
      <c r="DA38" s="379"/>
      <c r="DB38" s="284"/>
      <c r="DC38" s="284"/>
      <c r="DD38" s="284"/>
      <c r="DE38" s="284"/>
      <c r="DF38" s="284"/>
      <c r="DG38" s="284"/>
      <c r="DH38" s="284"/>
      <c r="DI38" s="284"/>
      <c r="DJ38" s="382"/>
      <c r="DK38" s="382"/>
      <c r="DL38" s="414"/>
      <c r="DM38" s="415"/>
      <c r="DN38" s="415"/>
      <c r="DO38" s="415"/>
      <c r="DP38" s="415"/>
      <c r="DQ38" s="415"/>
      <c r="DR38" s="415"/>
      <c r="DS38" s="415"/>
      <c r="DT38" s="415"/>
      <c r="DU38" s="415"/>
      <c r="DV38" s="415"/>
      <c r="DW38" s="416"/>
      <c r="DX38" s="415"/>
      <c r="DY38" s="415"/>
      <c r="DZ38" s="415"/>
      <c r="EA38" s="415"/>
      <c r="EB38" s="415"/>
      <c r="EC38" s="415"/>
      <c r="ED38" s="415"/>
      <c r="EE38" s="415"/>
      <c r="EF38" s="415"/>
      <c r="EG38" s="415"/>
      <c r="EH38" s="415"/>
      <c r="EI38" s="416"/>
      <c r="EJ38" s="377"/>
      <c r="EK38" s="377"/>
      <c r="EL38" s="377"/>
      <c r="EM38" s="377"/>
      <c r="EN38" s="377"/>
      <c r="EO38" s="377"/>
      <c r="EP38" s="377"/>
      <c r="EQ38" s="377"/>
      <c r="ER38" s="377"/>
      <c r="ES38" s="377"/>
      <c r="ET38" s="377"/>
      <c r="EU38" s="377"/>
      <c r="EV38" s="379"/>
      <c r="EW38" s="379"/>
      <c r="EX38" s="284"/>
      <c r="EY38" s="284"/>
      <c r="EZ38" s="284"/>
      <c r="FA38" s="284"/>
      <c r="FB38" s="284"/>
      <c r="FC38" s="284"/>
      <c r="FD38" s="284"/>
      <c r="FE38" s="284"/>
      <c r="FF38" s="382"/>
      <c r="FG38" s="383"/>
      <c r="FI38" s="265"/>
      <c r="FJ38" s="265"/>
      <c r="FK38" s="265"/>
      <c r="FL38" s="265"/>
      <c r="FM38" s="265"/>
      <c r="FN38" s="265"/>
      <c r="FO38" s="265"/>
      <c r="FP38" s="265"/>
      <c r="FQ38" s="265"/>
      <c r="FR38" s="265"/>
      <c r="FS38" s="265"/>
      <c r="FT38" s="265"/>
      <c r="FU38" s="265"/>
      <c r="FV38" s="265"/>
      <c r="FW38" s="265"/>
      <c r="FX38" s="265"/>
      <c r="FY38" s="265"/>
      <c r="FZ38" s="265"/>
      <c r="GA38" s="265"/>
      <c r="GB38" s="265"/>
      <c r="GC38" s="265"/>
      <c r="GD38" s="265"/>
      <c r="GE38" s="265"/>
      <c r="GF38" s="265"/>
      <c r="GG38" s="265"/>
      <c r="GH38" s="265"/>
    </row>
    <row r="39" spans="1:190" s="64" customFormat="1" ht="18" customHeight="1">
      <c r="A39" s="437" t="s">
        <v>111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9"/>
      <c r="S39" s="443" t="s">
        <v>167</v>
      </c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5"/>
      <c r="AE39" s="433" t="s">
        <v>4</v>
      </c>
      <c r="AF39" s="434"/>
      <c r="AG39" s="434"/>
      <c r="AH39" s="434"/>
      <c r="AI39" s="434"/>
      <c r="AJ39" s="434"/>
      <c r="AK39" s="435" t="s">
        <v>217</v>
      </c>
      <c r="AL39" s="435"/>
      <c r="AM39" s="435"/>
      <c r="AN39" s="122" t="s">
        <v>7</v>
      </c>
      <c r="AO39" s="122"/>
      <c r="AP39" s="122"/>
      <c r="AQ39" s="122"/>
      <c r="AR39" s="395">
        <v>1932</v>
      </c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2"/>
      <c r="BD39" s="378" t="s">
        <v>8</v>
      </c>
      <c r="BE39" s="378"/>
      <c r="BF39" s="281">
        <v>0</v>
      </c>
      <c r="BG39" s="281"/>
      <c r="BH39" s="281"/>
      <c r="BI39" s="281"/>
      <c r="BJ39" s="281"/>
      <c r="BK39" s="281"/>
      <c r="BL39" s="281"/>
      <c r="BM39" s="281"/>
      <c r="BN39" s="380" t="s">
        <v>9</v>
      </c>
      <c r="BO39" s="380"/>
      <c r="BP39" s="280">
        <v>0</v>
      </c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2"/>
      <c r="CB39" s="378" t="s">
        <v>8</v>
      </c>
      <c r="CC39" s="378"/>
      <c r="CD39" s="281">
        <v>0</v>
      </c>
      <c r="CE39" s="281"/>
      <c r="CF39" s="281"/>
      <c r="CG39" s="281"/>
      <c r="CH39" s="281"/>
      <c r="CI39" s="281"/>
      <c r="CJ39" s="281"/>
      <c r="CK39" s="281"/>
      <c r="CL39" s="380" t="s">
        <v>9</v>
      </c>
      <c r="CM39" s="380"/>
      <c r="CN39" s="280">
        <v>0</v>
      </c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2"/>
      <c r="CZ39" s="378" t="s">
        <v>8</v>
      </c>
      <c r="DA39" s="378"/>
      <c r="DB39" s="281">
        <v>0</v>
      </c>
      <c r="DC39" s="281"/>
      <c r="DD39" s="281"/>
      <c r="DE39" s="281"/>
      <c r="DF39" s="281"/>
      <c r="DG39" s="281"/>
      <c r="DH39" s="281"/>
      <c r="DI39" s="281"/>
      <c r="DJ39" s="380" t="s">
        <v>9</v>
      </c>
      <c r="DK39" s="380"/>
      <c r="DL39" s="411"/>
      <c r="DM39" s="412"/>
      <c r="DN39" s="412"/>
      <c r="DO39" s="412"/>
      <c r="DP39" s="412"/>
      <c r="DQ39" s="412"/>
      <c r="DR39" s="412"/>
      <c r="DS39" s="412"/>
      <c r="DT39" s="412"/>
      <c r="DU39" s="412"/>
      <c r="DV39" s="412"/>
      <c r="DW39" s="413"/>
      <c r="DX39" s="412"/>
      <c r="DY39" s="412"/>
      <c r="DZ39" s="412"/>
      <c r="EA39" s="412"/>
      <c r="EB39" s="412"/>
      <c r="EC39" s="412"/>
      <c r="ED39" s="412"/>
      <c r="EE39" s="412"/>
      <c r="EF39" s="412"/>
      <c r="EG39" s="412"/>
      <c r="EH39" s="412"/>
      <c r="EI39" s="413"/>
      <c r="EJ39" s="376">
        <f>AR39+BP39-CD39</f>
        <v>1932</v>
      </c>
      <c r="EK39" s="376"/>
      <c r="EL39" s="376"/>
      <c r="EM39" s="376"/>
      <c r="EN39" s="376"/>
      <c r="EO39" s="376"/>
      <c r="EP39" s="376"/>
      <c r="EQ39" s="376"/>
      <c r="ER39" s="376"/>
      <c r="ES39" s="376"/>
      <c r="ET39" s="376"/>
      <c r="EU39" s="376"/>
      <c r="EV39" s="378" t="s">
        <v>8</v>
      </c>
      <c r="EW39" s="378"/>
      <c r="EX39" s="281">
        <f>BF39-CN39+DB39</f>
        <v>0</v>
      </c>
      <c r="EY39" s="281"/>
      <c r="EZ39" s="281"/>
      <c r="FA39" s="281"/>
      <c r="FB39" s="281"/>
      <c r="FC39" s="281"/>
      <c r="FD39" s="281"/>
      <c r="FE39" s="281"/>
      <c r="FF39" s="380" t="s">
        <v>9</v>
      </c>
      <c r="FG39" s="381"/>
      <c r="FI39" s="264">
        <f>AR39+BP39-CD39</f>
        <v>1932</v>
      </c>
      <c r="FJ39" s="265"/>
      <c r="FK39" s="265"/>
      <c r="FL39" s="265"/>
      <c r="FM39" s="265"/>
      <c r="FN39" s="265"/>
      <c r="FO39" s="265"/>
      <c r="FP39" s="265"/>
      <c r="FQ39" s="265"/>
      <c r="FR39" s="265"/>
      <c r="FS39" s="265"/>
      <c r="FT39" s="265"/>
      <c r="FU39" s="265"/>
      <c r="FV39" s="264">
        <f>BF39-CN39+DB39</f>
        <v>0</v>
      </c>
      <c r="FW39" s="265"/>
      <c r="FX39" s="265"/>
      <c r="FY39" s="265"/>
      <c r="FZ39" s="265"/>
      <c r="GA39" s="265"/>
      <c r="GB39" s="265"/>
      <c r="GC39" s="265"/>
      <c r="GD39" s="265"/>
      <c r="GE39" s="265"/>
      <c r="GF39" s="265"/>
      <c r="GG39" s="265"/>
      <c r="GH39" s="265"/>
    </row>
    <row r="40" spans="1:190" s="64" customFormat="1" ht="6" customHeight="1">
      <c r="A40" s="440"/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2"/>
      <c r="S40" s="446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8"/>
      <c r="AE40" s="68"/>
      <c r="AF40" s="69"/>
      <c r="AG40" s="69"/>
      <c r="AH40" s="69"/>
      <c r="AI40" s="69"/>
      <c r="AJ40" s="69"/>
      <c r="AK40" s="66"/>
      <c r="AL40" s="66"/>
      <c r="AM40" s="66"/>
      <c r="AN40" s="69"/>
      <c r="AO40" s="69"/>
      <c r="AP40" s="69"/>
      <c r="AQ40" s="69"/>
      <c r="AR40" s="396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5"/>
      <c r="BD40" s="379"/>
      <c r="BE40" s="379"/>
      <c r="BF40" s="284"/>
      <c r="BG40" s="284"/>
      <c r="BH40" s="284"/>
      <c r="BI40" s="284"/>
      <c r="BJ40" s="284"/>
      <c r="BK40" s="284"/>
      <c r="BL40" s="284"/>
      <c r="BM40" s="284"/>
      <c r="BN40" s="382"/>
      <c r="BO40" s="382"/>
      <c r="BP40" s="283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5"/>
      <c r="CB40" s="379"/>
      <c r="CC40" s="379"/>
      <c r="CD40" s="284"/>
      <c r="CE40" s="284"/>
      <c r="CF40" s="284"/>
      <c r="CG40" s="284"/>
      <c r="CH40" s="284"/>
      <c r="CI40" s="284"/>
      <c r="CJ40" s="284"/>
      <c r="CK40" s="284"/>
      <c r="CL40" s="382"/>
      <c r="CM40" s="382"/>
      <c r="CN40" s="283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5"/>
      <c r="CZ40" s="379"/>
      <c r="DA40" s="379"/>
      <c r="DB40" s="284"/>
      <c r="DC40" s="284"/>
      <c r="DD40" s="284"/>
      <c r="DE40" s="284"/>
      <c r="DF40" s="284"/>
      <c r="DG40" s="284"/>
      <c r="DH40" s="284"/>
      <c r="DI40" s="284"/>
      <c r="DJ40" s="382"/>
      <c r="DK40" s="382"/>
      <c r="DL40" s="414"/>
      <c r="DM40" s="415"/>
      <c r="DN40" s="415"/>
      <c r="DO40" s="415"/>
      <c r="DP40" s="415"/>
      <c r="DQ40" s="415"/>
      <c r="DR40" s="415"/>
      <c r="DS40" s="415"/>
      <c r="DT40" s="415"/>
      <c r="DU40" s="415"/>
      <c r="DV40" s="415"/>
      <c r="DW40" s="416"/>
      <c r="DX40" s="415"/>
      <c r="DY40" s="415"/>
      <c r="DZ40" s="415"/>
      <c r="EA40" s="415"/>
      <c r="EB40" s="415"/>
      <c r="EC40" s="415"/>
      <c r="ED40" s="415"/>
      <c r="EE40" s="415"/>
      <c r="EF40" s="415"/>
      <c r="EG40" s="415"/>
      <c r="EH40" s="415"/>
      <c r="EI40" s="416"/>
      <c r="EJ40" s="377"/>
      <c r="EK40" s="377"/>
      <c r="EL40" s="377"/>
      <c r="EM40" s="377"/>
      <c r="EN40" s="377"/>
      <c r="EO40" s="377"/>
      <c r="EP40" s="377"/>
      <c r="EQ40" s="377"/>
      <c r="ER40" s="377"/>
      <c r="ES40" s="377"/>
      <c r="ET40" s="377"/>
      <c r="EU40" s="377"/>
      <c r="EV40" s="379"/>
      <c r="EW40" s="379"/>
      <c r="EX40" s="284"/>
      <c r="EY40" s="284"/>
      <c r="EZ40" s="284"/>
      <c r="FA40" s="284"/>
      <c r="FB40" s="284"/>
      <c r="FC40" s="284"/>
      <c r="FD40" s="284"/>
      <c r="FE40" s="284"/>
      <c r="FF40" s="382"/>
      <c r="FG40" s="383"/>
      <c r="FI40" s="265"/>
      <c r="FJ40" s="265"/>
      <c r="FK40" s="265"/>
      <c r="FL40" s="265"/>
      <c r="FM40" s="265"/>
      <c r="FN40" s="265"/>
      <c r="FO40" s="265"/>
      <c r="FP40" s="265"/>
      <c r="FQ40" s="265"/>
      <c r="FR40" s="265"/>
      <c r="FS40" s="265"/>
      <c r="FT40" s="265"/>
      <c r="FU40" s="265"/>
      <c r="FV40" s="265"/>
      <c r="FW40" s="265"/>
      <c r="FX40" s="265"/>
      <c r="FY40" s="265"/>
      <c r="FZ40" s="265"/>
      <c r="GA40" s="265"/>
      <c r="GB40" s="265"/>
      <c r="GC40" s="265"/>
      <c r="GD40" s="265"/>
      <c r="GE40" s="265"/>
      <c r="GF40" s="265"/>
      <c r="GG40" s="265"/>
      <c r="GH40" s="265"/>
    </row>
    <row r="41" spans="1:190" ht="27.75" customHeight="1">
      <c r="A41" s="409" t="s">
        <v>105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2"/>
      <c r="S41" s="204" t="s">
        <v>163</v>
      </c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6"/>
      <c r="AE41" s="119" t="s">
        <v>4</v>
      </c>
      <c r="AF41" s="397"/>
      <c r="AG41" s="397"/>
      <c r="AH41" s="397"/>
      <c r="AI41" s="397"/>
      <c r="AJ41" s="397"/>
      <c r="AK41" s="121" t="s">
        <v>216</v>
      </c>
      <c r="AL41" s="121"/>
      <c r="AM41" s="121"/>
      <c r="AN41" s="122" t="s">
        <v>5</v>
      </c>
      <c r="AO41" s="397"/>
      <c r="AP41" s="397"/>
      <c r="AQ41" s="397"/>
      <c r="AR41" s="423">
        <v>2495</v>
      </c>
      <c r="AS41" s="418"/>
      <c r="AT41" s="418"/>
      <c r="AU41" s="418"/>
      <c r="AV41" s="418"/>
      <c r="AW41" s="418"/>
      <c r="AX41" s="418"/>
      <c r="AY41" s="418"/>
      <c r="AZ41" s="418"/>
      <c r="BA41" s="418"/>
      <c r="BB41" s="418"/>
      <c r="BC41" s="419"/>
      <c r="BD41" s="167" t="s">
        <v>8</v>
      </c>
      <c r="BE41" s="167"/>
      <c r="BF41" s="418">
        <v>1871</v>
      </c>
      <c r="BG41" s="418"/>
      <c r="BH41" s="418"/>
      <c r="BI41" s="418"/>
      <c r="BJ41" s="418"/>
      <c r="BK41" s="418"/>
      <c r="BL41" s="418"/>
      <c r="BM41" s="418"/>
      <c r="BN41" s="171" t="s">
        <v>9</v>
      </c>
      <c r="BO41" s="171"/>
      <c r="BP41" s="417">
        <v>706</v>
      </c>
      <c r="BQ41" s="418"/>
      <c r="BR41" s="418"/>
      <c r="BS41" s="418"/>
      <c r="BT41" s="418"/>
      <c r="BU41" s="418"/>
      <c r="BV41" s="418"/>
      <c r="BW41" s="418"/>
      <c r="BX41" s="418"/>
      <c r="BY41" s="418"/>
      <c r="BZ41" s="418"/>
      <c r="CA41" s="419"/>
      <c r="CB41" s="167" t="s">
        <v>8</v>
      </c>
      <c r="CC41" s="167"/>
      <c r="CD41" s="418">
        <v>27</v>
      </c>
      <c r="CE41" s="418"/>
      <c r="CF41" s="418"/>
      <c r="CG41" s="418"/>
      <c r="CH41" s="418"/>
      <c r="CI41" s="418"/>
      <c r="CJ41" s="418"/>
      <c r="CK41" s="418"/>
      <c r="CL41" s="171" t="s">
        <v>9</v>
      </c>
      <c r="CM41" s="171"/>
      <c r="CN41" s="417">
        <v>27</v>
      </c>
      <c r="CO41" s="418"/>
      <c r="CP41" s="418"/>
      <c r="CQ41" s="418"/>
      <c r="CR41" s="418"/>
      <c r="CS41" s="418"/>
      <c r="CT41" s="418"/>
      <c r="CU41" s="418"/>
      <c r="CV41" s="418"/>
      <c r="CW41" s="418"/>
      <c r="CX41" s="418"/>
      <c r="CY41" s="419"/>
      <c r="CZ41" s="167" t="s">
        <v>8</v>
      </c>
      <c r="DA41" s="167"/>
      <c r="DB41" s="418">
        <v>238</v>
      </c>
      <c r="DC41" s="418"/>
      <c r="DD41" s="418"/>
      <c r="DE41" s="418"/>
      <c r="DF41" s="418"/>
      <c r="DG41" s="418"/>
      <c r="DH41" s="418"/>
      <c r="DI41" s="418"/>
      <c r="DJ41" s="171" t="s">
        <v>9</v>
      </c>
      <c r="DK41" s="171"/>
      <c r="DL41" s="129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4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4"/>
      <c r="EJ41" s="376">
        <f>AR41+BP41-CD41</f>
        <v>3174</v>
      </c>
      <c r="EK41" s="376"/>
      <c r="EL41" s="376"/>
      <c r="EM41" s="376"/>
      <c r="EN41" s="376"/>
      <c r="EO41" s="376"/>
      <c r="EP41" s="376"/>
      <c r="EQ41" s="376"/>
      <c r="ER41" s="376"/>
      <c r="ES41" s="376"/>
      <c r="ET41" s="376"/>
      <c r="EU41" s="376"/>
      <c r="EV41" s="167" t="s">
        <v>8</v>
      </c>
      <c r="EW41" s="167"/>
      <c r="EX41" s="281">
        <f>BF41-CN41+DB41</f>
        <v>2082</v>
      </c>
      <c r="EY41" s="281"/>
      <c r="EZ41" s="281"/>
      <c r="FA41" s="281"/>
      <c r="FB41" s="281"/>
      <c r="FC41" s="281"/>
      <c r="FD41" s="281"/>
      <c r="FE41" s="281"/>
      <c r="FF41" s="171" t="s">
        <v>9</v>
      </c>
      <c r="FG41" s="245"/>
      <c r="FI41" s="264">
        <f>AR41+BP41-CD41</f>
        <v>3174</v>
      </c>
      <c r="FJ41" s="265"/>
      <c r="FK41" s="265"/>
      <c r="FL41" s="265"/>
      <c r="FM41" s="265"/>
      <c r="FN41" s="265"/>
      <c r="FO41" s="265"/>
      <c r="FP41" s="265"/>
      <c r="FQ41" s="265"/>
      <c r="FR41" s="265"/>
      <c r="FS41" s="265"/>
      <c r="FT41" s="265"/>
      <c r="FU41" s="265"/>
      <c r="FV41" s="264">
        <f>BF41-CN41+DB41</f>
        <v>2082</v>
      </c>
      <c r="FW41" s="265"/>
      <c r="FX41" s="265"/>
      <c r="FY41" s="265"/>
      <c r="FZ41" s="265"/>
      <c r="GA41" s="265"/>
      <c r="GB41" s="265"/>
      <c r="GC41" s="265"/>
      <c r="GD41" s="265"/>
      <c r="GE41" s="265"/>
      <c r="GF41" s="265"/>
      <c r="GG41" s="265"/>
      <c r="GH41" s="265"/>
    </row>
    <row r="42" spans="1:190" s="18" customFormat="1" ht="6" customHeight="1">
      <c r="A42" s="410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4"/>
      <c r="S42" s="201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3"/>
      <c r="AE42" s="5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424"/>
      <c r="AS42" s="421"/>
      <c r="AT42" s="421"/>
      <c r="AU42" s="421"/>
      <c r="AV42" s="421"/>
      <c r="AW42" s="421"/>
      <c r="AX42" s="421"/>
      <c r="AY42" s="421"/>
      <c r="AZ42" s="421"/>
      <c r="BA42" s="421"/>
      <c r="BB42" s="421"/>
      <c r="BC42" s="422"/>
      <c r="BD42" s="195"/>
      <c r="BE42" s="195"/>
      <c r="BF42" s="421"/>
      <c r="BG42" s="421"/>
      <c r="BH42" s="421"/>
      <c r="BI42" s="421"/>
      <c r="BJ42" s="421"/>
      <c r="BK42" s="421"/>
      <c r="BL42" s="421"/>
      <c r="BM42" s="421"/>
      <c r="BN42" s="230"/>
      <c r="BO42" s="230"/>
      <c r="BP42" s="420"/>
      <c r="BQ42" s="421"/>
      <c r="BR42" s="421"/>
      <c r="BS42" s="421"/>
      <c r="BT42" s="421"/>
      <c r="BU42" s="421"/>
      <c r="BV42" s="421"/>
      <c r="BW42" s="421"/>
      <c r="BX42" s="421"/>
      <c r="BY42" s="421"/>
      <c r="BZ42" s="421"/>
      <c r="CA42" s="422"/>
      <c r="CB42" s="195"/>
      <c r="CC42" s="195"/>
      <c r="CD42" s="421"/>
      <c r="CE42" s="421"/>
      <c r="CF42" s="421"/>
      <c r="CG42" s="421"/>
      <c r="CH42" s="421"/>
      <c r="CI42" s="421"/>
      <c r="CJ42" s="421"/>
      <c r="CK42" s="421"/>
      <c r="CL42" s="230"/>
      <c r="CM42" s="230"/>
      <c r="CN42" s="420"/>
      <c r="CO42" s="421"/>
      <c r="CP42" s="421"/>
      <c r="CQ42" s="421"/>
      <c r="CR42" s="421"/>
      <c r="CS42" s="421"/>
      <c r="CT42" s="421"/>
      <c r="CU42" s="421"/>
      <c r="CV42" s="421"/>
      <c r="CW42" s="421"/>
      <c r="CX42" s="421"/>
      <c r="CY42" s="422"/>
      <c r="CZ42" s="195"/>
      <c r="DA42" s="195"/>
      <c r="DB42" s="421"/>
      <c r="DC42" s="421"/>
      <c r="DD42" s="421"/>
      <c r="DE42" s="421"/>
      <c r="DF42" s="421"/>
      <c r="DG42" s="421"/>
      <c r="DH42" s="421"/>
      <c r="DI42" s="421"/>
      <c r="DJ42" s="230"/>
      <c r="DK42" s="230"/>
      <c r="DL42" s="126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36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36"/>
      <c r="EJ42" s="377"/>
      <c r="EK42" s="377"/>
      <c r="EL42" s="377"/>
      <c r="EM42" s="377"/>
      <c r="EN42" s="377"/>
      <c r="EO42" s="377"/>
      <c r="EP42" s="377"/>
      <c r="EQ42" s="377"/>
      <c r="ER42" s="377"/>
      <c r="ES42" s="377"/>
      <c r="ET42" s="377"/>
      <c r="EU42" s="377"/>
      <c r="EV42" s="195"/>
      <c r="EW42" s="195"/>
      <c r="EX42" s="284"/>
      <c r="EY42" s="284"/>
      <c r="EZ42" s="284"/>
      <c r="FA42" s="284"/>
      <c r="FB42" s="284"/>
      <c r="FC42" s="284"/>
      <c r="FD42" s="284"/>
      <c r="FE42" s="284"/>
      <c r="FF42" s="230"/>
      <c r="FG42" s="246"/>
      <c r="FI42" s="265"/>
      <c r="FJ42" s="265"/>
      <c r="FK42" s="265"/>
      <c r="FL42" s="265"/>
      <c r="FM42" s="265"/>
      <c r="FN42" s="265"/>
      <c r="FO42" s="265"/>
      <c r="FP42" s="265"/>
      <c r="FQ42" s="265"/>
      <c r="FR42" s="265"/>
      <c r="FS42" s="265"/>
      <c r="FT42" s="265"/>
      <c r="FU42" s="265"/>
      <c r="FV42" s="265"/>
      <c r="FW42" s="265"/>
      <c r="FX42" s="265"/>
      <c r="FY42" s="265"/>
      <c r="FZ42" s="265"/>
      <c r="GA42" s="265"/>
      <c r="GB42" s="265"/>
      <c r="GC42" s="265"/>
      <c r="GD42" s="265"/>
      <c r="GE42" s="265"/>
      <c r="GF42" s="265"/>
      <c r="GG42" s="265"/>
      <c r="GH42" s="265"/>
    </row>
    <row r="43" spans="1:190" s="2" customFormat="1" ht="17.25" customHeight="1">
      <c r="A43" s="409" t="s">
        <v>105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2"/>
      <c r="S43" s="204" t="s">
        <v>168</v>
      </c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119" t="s">
        <v>4</v>
      </c>
      <c r="AF43" s="397"/>
      <c r="AG43" s="397"/>
      <c r="AH43" s="397"/>
      <c r="AI43" s="397"/>
      <c r="AJ43" s="397"/>
      <c r="AK43" s="121" t="s">
        <v>217</v>
      </c>
      <c r="AL43" s="121"/>
      <c r="AM43" s="121"/>
      <c r="AN43" s="122" t="s">
        <v>7</v>
      </c>
      <c r="AO43" s="122"/>
      <c r="AP43" s="122"/>
      <c r="AQ43" s="122"/>
      <c r="AR43" s="423">
        <v>2416</v>
      </c>
      <c r="AS43" s="418"/>
      <c r="AT43" s="418"/>
      <c r="AU43" s="418"/>
      <c r="AV43" s="418"/>
      <c r="AW43" s="418"/>
      <c r="AX43" s="418"/>
      <c r="AY43" s="418"/>
      <c r="AZ43" s="418"/>
      <c r="BA43" s="418"/>
      <c r="BB43" s="418"/>
      <c r="BC43" s="419"/>
      <c r="BD43" s="167" t="s">
        <v>8</v>
      </c>
      <c r="BE43" s="167"/>
      <c r="BF43" s="418">
        <v>1943</v>
      </c>
      <c r="BG43" s="418"/>
      <c r="BH43" s="418"/>
      <c r="BI43" s="418"/>
      <c r="BJ43" s="418"/>
      <c r="BK43" s="418"/>
      <c r="BL43" s="418"/>
      <c r="BM43" s="418"/>
      <c r="BN43" s="171" t="s">
        <v>9</v>
      </c>
      <c r="BO43" s="171"/>
      <c r="BP43" s="428">
        <v>303</v>
      </c>
      <c r="BQ43" s="429"/>
      <c r="BR43" s="429"/>
      <c r="BS43" s="429"/>
      <c r="BT43" s="429"/>
      <c r="BU43" s="429"/>
      <c r="BV43" s="429"/>
      <c r="BW43" s="429"/>
      <c r="BX43" s="429"/>
      <c r="BY43" s="429"/>
      <c r="BZ43" s="429"/>
      <c r="CA43" s="430"/>
      <c r="CB43" s="167" t="s">
        <v>8</v>
      </c>
      <c r="CC43" s="167"/>
      <c r="CD43" s="418">
        <v>224</v>
      </c>
      <c r="CE43" s="418"/>
      <c r="CF43" s="418"/>
      <c r="CG43" s="418"/>
      <c r="CH43" s="418"/>
      <c r="CI43" s="418"/>
      <c r="CJ43" s="418"/>
      <c r="CK43" s="418"/>
      <c r="CL43" s="171" t="s">
        <v>9</v>
      </c>
      <c r="CM43" s="171"/>
      <c r="CN43" s="428">
        <v>224</v>
      </c>
      <c r="CO43" s="429"/>
      <c r="CP43" s="429"/>
      <c r="CQ43" s="429"/>
      <c r="CR43" s="429"/>
      <c r="CS43" s="429"/>
      <c r="CT43" s="429"/>
      <c r="CU43" s="429"/>
      <c r="CV43" s="429"/>
      <c r="CW43" s="429"/>
      <c r="CX43" s="429"/>
      <c r="CY43" s="430"/>
      <c r="CZ43" s="167" t="s">
        <v>8</v>
      </c>
      <c r="DA43" s="167"/>
      <c r="DB43" s="418">
        <v>152</v>
      </c>
      <c r="DC43" s="418"/>
      <c r="DD43" s="418"/>
      <c r="DE43" s="418"/>
      <c r="DF43" s="418"/>
      <c r="DG43" s="418"/>
      <c r="DH43" s="418"/>
      <c r="DI43" s="418"/>
      <c r="DJ43" s="171" t="s">
        <v>9</v>
      </c>
      <c r="DK43" s="171"/>
      <c r="DL43" s="124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51"/>
      <c r="DX43" s="124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51"/>
      <c r="EJ43" s="376">
        <f>AR43+BP43-CD43</f>
        <v>2495</v>
      </c>
      <c r="EK43" s="376"/>
      <c r="EL43" s="376"/>
      <c r="EM43" s="376"/>
      <c r="EN43" s="376"/>
      <c r="EO43" s="376"/>
      <c r="EP43" s="376"/>
      <c r="EQ43" s="376"/>
      <c r="ER43" s="376"/>
      <c r="ES43" s="376"/>
      <c r="ET43" s="376"/>
      <c r="EU43" s="376"/>
      <c r="EV43" s="167" t="s">
        <v>8</v>
      </c>
      <c r="EW43" s="167"/>
      <c r="EX43" s="281">
        <f>BF43-CN43+DB43</f>
        <v>1871</v>
      </c>
      <c r="EY43" s="281"/>
      <c r="EZ43" s="281"/>
      <c r="FA43" s="281"/>
      <c r="FB43" s="281"/>
      <c r="FC43" s="281"/>
      <c r="FD43" s="281"/>
      <c r="FE43" s="281"/>
      <c r="FF43" s="171" t="s">
        <v>9</v>
      </c>
      <c r="FG43" s="245"/>
      <c r="FI43" s="264">
        <f>AR43+BP43-CD43</f>
        <v>2495</v>
      </c>
      <c r="FJ43" s="265"/>
      <c r="FK43" s="265"/>
      <c r="FL43" s="265"/>
      <c r="FM43" s="265"/>
      <c r="FN43" s="265"/>
      <c r="FO43" s="265"/>
      <c r="FP43" s="265"/>
      <c r="FQ43" s="265"/>
      <c r="FR43" s="265"/>
      <c r="FS43" s="265"/>
      <c r="FT43" s="265"/>
      <c r="FU43" s="265"/>
      <c r="FV43" s="264">
        <f>BF43-CN43+DB43</f>
        <v>1871</v>
      </c>
      <c r="FW43" s="265"/>
      <c r="FX43" s="265"/>
      <c r="FY43" s="265"/>
      <c r="FZ43" s="265"/>
      <c r="GA43" s="265"/>
      <c r="GB43" s="265"/>
      <c r="GC43" s="265"/>
      <c r="GD43" s="265"/>
      <c r="GE43" s="265"/>
      <c r="GF43" s="265"/>
      <c r="GG43" s="265"/>
      <c r="GH43" s="265"/>
    </row>
    <row r="44" spans="1:190" s="1" customFormat="1" ht="14.25" customHeight="1" thickBot="1">
      <c r="A44" s="410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4"/>
      <c r="S44" s="201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9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426"/>
      <c r="AS44" s="425"/>
      <c r="AT44" s="425"/>
      <c r="AU44" s="425"/>
      <c r="AV44" s="425"/>
      <c r="AW44" s="425"/>
      <c r="AX44" s="425"/>
      <c r="AY44" s="425"/>
      <c r="AZ44" s="425"/>
      <c r="BA44" s="425"/>
      <c r="BB44" s="425"/>
      <c r="BC44" s="427"/>
      <c r="BD44" s="168"/>
      <c r="BE44" s="168"/>
      <c r="BF44" s="425"/>
      <c r="BG44" s="425"/>
      <c r="BH44" s="425"/>
      <c r="BI44" s="425"/>
      <c r="BJ44" s="425"/>
      <c r="BK44" s="425"/>
      <c r="BL44" s="425"/>
      <c r="BM44" s="425"/>
      <c r="BN44" s="172"/>
      <c r="BO44" s="172"/>
      <c r="BP44" s="431"/>
      <c r="BQ44" s="425"/>
      <c r="BR44" s="425"/>
      <c r="BS44" s="425"/>
      <c r="BT44" s="425"/>
      <c r="BU44" s="425"/>
      <c r="BV44" s="425"/>
      <c r="BW44" s="425"/>
      <c r="BX44" s="425"/>
      <c r="BY44" s="425"/>
      <c r="BZ44" s="425"/>
      <c r="CA44" s="427"/>
      <c r="CB44" s="168"/>
      <c r="CC44" s="168"/>
      <c r="CD44" s="425"/>
      <c r="CE44" s="425"/>
      <c r="CF44" s="425"/>
      <c r="CG44" s="425"/>
      <c r="CH44" s="425"/>
      <c r="CI44" s="425"/>
      <c r="CJ44" s="425"/>
      <c r="CK44" s="425"/>
      <c r="CL44" s="172"/>
      <c r="CM44" s="172"/>
      <c r="CN44" s="431"/>
      <c r="CO44" s="425"/>
      <c r="CP44" s="425"/>
      <c r="CQ44" s="425"/>
      <c r="CR44" s="425"/>
      <c r="CS44" s="425"/>
      <c r="CT44" s="425"/>
      <c r="CU44" s="425"/>
      <c r="CV44" s="425"/>
      <c r="CW44" s="425"/>
      <c r="CX44" s="425"/>
      <c r="CY44" s="427"/>
      <c r="CZ44" s="168"/>
      <c r="DA44" s="168"/>
      <c r="DB44" s="425"/>
      <c r="DC44" s="425"/>
      <c r="DD44" s="425"/>
      <c r="DE44" s="425"/>
      <c r="DF44" s="425"/>
      <c r="DG44" s="425"/>
      <c r="DH44" s="425"/>
      <c r="DI44" s="425"/>
      <c r="DJ44" s="172"/>
      <c r="DK44" s="172"/>
      <c r="DL44" s="132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5"/>
      <c r="DX44" s="132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5"/>
      <c r="EJ44" s="377"/>
      <c r="EK44" s="377"/>
      <c r="EL44" s="377"/>
      <c r="EM44" s="377"/>
      <c r="EN44" s="377"/>
      <c r="EO44" s="377"/>
      <c r="EP44" s="377"/>
      <c r="EQ44" s="377"/>
      <c r="ER44" s="377"/>
      <c r="ES44" s="377"/>
      <c r="ET44" s="377"/>
      <c r="EU44" s="377"/>
      <c r="EV44" s="168"/>
      <c r="EW44" s="168"/>
      <c r="EX44" s="284"/>
      <c r="EY44" s="284"/>
      <c r="EZ44" s="284"/>
      <c r="FA44" s="284"/>
      <c r="FB44" s="284"/>
      <c r="FC44" s="284"/>
      <c r="FD44" s="284"/>
      <c r="FE44" s="284"/>
      <c r="FF44" s="172"/>
      <c r="FG44" s="432"/>
      <c r="FI44" s="265"/>
      <c r="FJ44" s="265"/>
      <c r="FK44" s="265"/>
      <c r="FL44" s="265"/>
      <c r="FM44" s="265"/>
      <c r="FN44" s="265"/>
      <c r="FO44" s="265"/>
      <c r="FP44" s="265"/>
      <c r="FQ44" s="265"/>
      <c r="FR44" s="265"/>
      <c r="FS44" s="265"/>
      <c r="FT44" s="265"/>
      <c r="FU44" s="265"/>
      <c r="FV44" s="265"/>
      <c r="FW44" s="265"/>
      <c r="FX44" s="265"/>
      <c r="FY44" s="265"/>
      <c r="FZ44" s="265"/>
      <c r="GA44" s="265"/>
      <c r="GB44" s="265"/>
      <c r="GC44" s="265"/>
      <c r="GD44" s="265"/>
      <c r="GE44" s="265"/>
      <c r="GF44" s="265"/>
      <c r="GG44" s="265"/>
      <c r="GH44" s="265"/>
    </row>
    <row r="45" spans="1:163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17" t="s">
        <v>23</v>
      </c>
    </row>
    <row r="46" spans="1:163" s="2" customFormat="1" ht="15" customHeight="1">
      <c r="A46" s="138" t="s">
        <v>127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</row>
    <row r="47" spans="1:163" s="2" customFormat="1" ht="4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</row>
    <row r="48" spans="1:163" ht="21" customHeight="1">
      <c r="A48" s="295" t="s">
        <v>3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7"/>
      <c r="AN48" s="176" t="s">
        <v>78</v>
      </c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8"/>
      <c r="BA48" s="295" t="s">
        <v>6</v>
      </c>
      <c r="BB48" s="296"/>
      <c r="BC48" s="296"/>
      <c r="BD48" s="296"/>
      <c r="BE48" s="296"/>
      <c r="BF48" s="296"/>
      <c r="BG48" s="296"/>
      <c r="BH48" s="296"/>
      <c r="BI48" s="296"/>
      <c r="BJ48" s="296"/>
      <c r="BK48" s="296"/>
      <c r="BL48" s="296"/>
      <c r="BM48" s="297"/>
      <c r="BN48" s="295" t="s">
        <v>25</v>
      </c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/>
      <c r="BZ48" s="296"/>
      <c r="CA48" s="296"/>
      <c r="CB48" s="296"/>
      <c r="CC48" s="297"/>
      <c r="CD48" s="292" t="s">
        <v>15</v>
      </c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293"/>
      <c r="CV48" s="293"/>
      <c r="CW48" s="293"/>
      <c r="CX48" s="293"/>
      <c r="CY48" s="293"/>
      <c r="CZ48" s="293"/>
      <c r="DA48" s="293"/>
      <c r="DB48" s="293"/>
      <c r="DC48" s="293"/>
      <c r="DD48" s="293"/>
      <c r="DE48" s="293"/>
      <c r="DF48" s="293"/>
      <c r="DG48" s="293"/>
      <c r="DH48" s="293"/>
      <c r="DI48" s="293"/>
      <c r="DJ48" s="293"/>
      <c r="DK48" s="293"/>
      <c r="DL48" s="293"/>
      <c r="DM48" s="293"/>
      <c r="DN48" s="293"/>
      <c r="DO48" s="293"/>
      <c r="DP48" s="293"/>
      <c r="DQ48" s="293"/>
      <c r="DR48" s="293"/>
      <c r="DS48" s="293"/>
      <c r="DT48" s="293"/>
      <c r="DU48" s="293"/>
      <c r="DV48" s="293"/>
      <c r="DW48" s="293"/>
      <c r="DX48" s="293"/>
      <c r="DY48" s="293"/>
      <c r="DZ48" s="293"/>
      <c r="EA48" s="293"/>
      <c r="EB48" s="293"/>
      <c r="EC48" s="293"/>
      <c r="ED48" s="293"/>
      <c r="EE48" s="293"/>
      <c r="EF48" s="293"/>
      <c r="EG48" s="293"/>
      <c r="EH48" s="293"/>
      <c r="EI48" s="293"/>
      <c r="EJ48" s="293"/>
      <c r="EK48" s="293"/>
      <c r="EL48" s="293"/>
      <c r="EM48" s="293"/>
      <c r="EN48" s="293"/>
      <c r="EO48" s="293"/>
      <c r="EP48" s="293"/>
      <c r="EQ48" s="294"/>
      <c r="ER48" s="295" t="s">
        <v>14</v>
      </c>
      <c r="ES48" s="296"/>
      <c r="ET48" s="296"/>
      <c r="EU48" s="296"/>
      <c r="EV48" s="296"/>
      <c r="EW48" s="296"/>
      <c r="EX48" s="296"/>
      <c r="EY48" s="296"/>
      <c r="EZ48" s="296"/>
      <c r="FA48" s="296"/>
      <c r="FB48" s="296"/>
      <c r="FC48" s="296"/>
      <c r="FD48" s="296"/>
      <c r="FE48" s="296"/>
      <c r="FF48" s="296"/>
      <c r="FG48" s="297"/>
    </row>
    <row r="49" spans="1:163" ht="47.25" customHeight="1" thickBot="1">
      <c r="A49" s="307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9"/>
      <c r="AN49" s="182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4"/>
      <c r="BA49" s="310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1"/>
      <c r="BM49" s="312"/>
      <c r="BN49" s="298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300"/>
      <c r="CD49" s="298" t="s">
        <v>82</v>
      </c>
      <c r="CE49" s="299"/>
      <c r="CF49" s="299"/>
      <c r="CG49" s="299"/>
      <c r="CH49" s="299"/>
      <c r="CI49" s="299"/>
      <c r="CJ49" s="299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300"/>
      <c r="CX49" s="301" t="s">
        <v>31</v>
      </c>
      <c r="CY49" s="302"/>
      <c r="CZ49" s="302"/>
      <c r="DA49" s="302"/>
      <c r="DB49" s="302"/>
      <c r="DC49" s="302"/>
      <c r="DD49" s="302"/>
      <c r="DE49" s="302"/>
      <c r="DF49" s="302"/>
      <c r="DG49" s="302"/>
      <c r="DH49" s="302"/>
      <c r="DI49" s="302"/>
      <c r="DJ49" s="302"/>
      <c r="DK49" s="302"/>
      <c r="DL49" s="302"/>
      <c r="DM49" s="302"/>
      <c r="DN49" s="302"/>
      <c r="DO49" s="302"/>
      <c r="DP49" s="302"/>
      <c r="DQ49" s="303"/>
      <c r="DR49" s="304" t="s">
        <v>32</v>
      </c>
      <c r="DS49" s="305"/>
      <c r="DT49" s="305"/>
      <c r="DU49" s="305"/>
      <c r="DV49" s="305"/>
      <c r="DW49" s="305"/>
      <c r="DX49" s="305"/>
      <c r="DY49" s="305"/>
      <c r="DZ49" s="305"/>
      <c r="EA49" s="305"/>
      <c r="EB49" s="305"/>
      <c r="EC49" s="305"/>
      <c r="ED49" s="305"/>
      <c r="EE49" s="305"/>
      <c r="EF49" s="305"/>
      <c r="EG49" s="305"/>
      <c r="EH49" s="305"/>
      <c r="EI49" s="305"/>
      <c r="EJ49" s="305"/>
      <c r="EK49" s="305"/>
      <c r="EL49" s="305"/>
      <c r="EM49" s="305"/>
      <c r="EN49" s="305"/>
      <c r="EO49" s="305"/>
      <c r="EP49" s="305"/>
      <c r="EQ49" s="306"/>
      <c r="ER49" s="298"/>
      <c r="ES49" s="299"/>
      <c r="ET49" s="299"/>
      <c r="EU49" s="299"/>
      <c r="EV49" s="299"/>
      <c r="EW49" s="299"/>
      <c r="EX49" s="299"/>
      <c r="EY49" s="299"/>
      <c r="EZ49" s="299"/>
      <c r="FA49" s="299"/>
      <c r="FB49" s="299"/>
      <c r="FC49" s="299"/>
      <c r="FD49" s="299"/>
      <c r="FE49" s="299"/>
      <c r="FF49" s="299"/>
      <c r="FG49" s="300"/>
    </row>
    <row r="50" spans="1:163" ht="21" customHeight="1">
      <c r="A50" s="4"/>
      <c r="B50" s="313" t="s">
        <v>30</v>
      </c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26" t="s">
        <v>81</v>
      </c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119" t="s">
        <v>4</v>
      </c>
      <c r="BB50" s="120"/>
      <c r="BC50" s="120"/>
      <c r="BD50" s="120"/>
      <c r="BE50" s="120"/>
      <c r="BF50" s="120"/>
      <c r="BG50" s="121" t="s">
        <v>216</v>
      </c>
      <c r="BH50" s="121"/>
      <c r="BI50" s="121"/>
      <c r="BJ50" s="122" t="s">
        <v>5</v>
      </c>
      <c r="BK50" s="122"/>
      <c r="BL50" s="122"/>
      <c r="BM50" s="123"/>
      <c r="BN50" s="333">
        <v>10773</v>
      </c>
      <c r="BO50" s="334"/>
      <c r="BP50" s="334"/>
      <c r="BQ50" s="334"/>
      <c r="BR50" s="334"/>
      <c r="BS50" s="334"/>
      <c r="BT50" s="334"/>
      <c r="BU50" s="334"/>
      <c r="BV50" s="334"/>
      <c r="BW50" s="334"/>
      <c r="BX50" s="334"/>
      <c r="BY50" s="334"/>
      <c r="BZ50" s="334"/>
      <c r="CA50" s="334"/>
      <c r="CB50" s="334"/>
      <c r="CC50" s="335"/>
      <c r="CD50" s="334">
        <v>11792</v>
      </c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  <c r="CU50" s="334"/>
      <c r="CV50" s="334"/>
      <c r="CW50" s="335"/>
      <c r="CX50" s="351" t="s">
        <v>8</v>
      </c>
      <c r="CY50" s="351"/>
      <c r="CZ50" s="345" t="s">
        <v>115</v>
      </c>
      <c r="DA50" s="345"/>
      <c r="DB50" s="345"/>
      <c r="DC50" s="345"/>
      <c r="DD50" s="345"/>
      <c r="DE50" s="345"/>
      <c r="DF50" s="345"/>
      <c r="DG50" s="345"/>
      <c r="DH50" s="345"/>
      <c r="DI50" s="345"/>
      <c r="DJ50" s="345"/>
      <c r="DK50" s="345"/>
      <c r="DL50" s="345"/>
      <c r="DM50" s="345"/>
      <c r="DN50" s="345"/>
      <c r="DO50" s="345"/>
      <c r="DP50" s="341" t="s">
        <v>9</v>
      </c>
      <c r="DQ50" s="341"/>
      <c r="DR50" s="353" t="s">
        <v>8</v>
      </c>
      <c r="DS50" s="351"/>
      <c r="DT50" s="334">
        <v>11668</v>
      </c>
      <c r="DU50" s="334"/>
      <c r="DV50" s="334"/>
      <c r="DW50" s="334"/>
      <c r="DX50" s="334"/>
      <c r="DY50" s="334"/>
      <c r="DZ50" s="334"/>
      <c r="EA50" s="334"/>
      <c r="EB50" s="334"/>
      <c r="EC50" s="334"/>
      <c r="ED50" s="334"/>
      <c r="EE50" s="334"/>
      <c r="EF50" s="334"/>
      <c r="EG50" s="334"/>
      <c r="EH50" s="334"/>
      <c r="EI50" s="334"/>
      <c r="EJ50" s="334"/>
      <c r="EK50" s="334"/>
      <c r="EL50" s="334"/>
      <c r="EM50" s="334"/>
      <c r="EN50" s="334"/>
      <c r="EO50" s="334"/>
      <c r="EP50" s="341" t="s">
        <v>9</v>
      </c>
      <c r="EQ50" s="342"/>
      <c r="ER50" s="347">
        <f>BN50+CD50-DT50</f>
        <v>10897</v>
      </c>
      <c r="ES50" s="334"/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34"/>
      <c r="FE50" s="334"/>
      <c r="FF50" s="334"/>
      <c r="FG50" s="348"/>
    </row>
    <row r="51" spans="1:163" ht="8.25" customHeight="1">
      <c r="A51" s="5"/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11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3"/>
      <c r="BN51" s="323"/>
      <c r="BO51" s="324"/>
      <c r="BP51" s="324"/>
      <c r="BQ51" s="324"/>
      <c r="BR51" s="324"/>
      <c r="BS51" s="324"/>
      <c r="BT51" s="324"/>
      <c r="BU51" s="324"/>
      <c r="BV51" s="324"/>
      <c r="BW51" s="324"/>
      <c r="BX51" s="324"/>
      <c r="BY51" s="324"/>
      <c r="BZ51" s="324"/>
      <c r="CA51" s="324"/>
      <c r="CB51" s="324"/>
      <c r="CC51" s="325"/>
      <c r="CD51" s="324"/>
      <c r="CE51" s="324"/>
      <c r="CF51" s="324"/>
      <c r="CG51" s="324"/>
      <c r="CH51" s="324"/>
      <c r="CI51" s="324"/>
      <c r="CJ51" s="324"/>
      <c r="CK51" s="324"/>
      <c r="CL51" s="324"/>
      <c r="CM51" s="324"/>
      <c r="CN51" s="324"/>
      <c r="CO51" s="324"/>
      <c r="CP51" s="324"/>
      <c r="CQ51" s="324"/>
      <c r="CR51" s="324"/>
      <c r="CS51" s="324"/>
      <c r="CT51" s="324"/>
      <c r="CU51" s="324"/>
      <c r="CV51" s="324"/>
      <c r="CW51" s="325"/>
      <c r="CX51" s="352"/>
      <c r="CY51" s="352"/>
      <c r="CZ51" s="346"/>
      <c r="DA51" s="346"/>
      <c r="DB51" s="346"/>
      <c r="DC51" s="346"/>
      <c r="DD51" s="346"/>
      <c r="DE51" s="346"/>
      <c r="DF51" s="346"/>
      <c r="DG51" s="346"/>
      <c r="DH51" s="346"/>
      <c r="DI51" s="346"/>
      <c r="DJ51" s="346"/>
      <c r="DK51" s="346"/>
      <c r="DL51" s="346"/>
      <c r="DM51" s="346"/>
      <c r="DN51" s="346"/>
      <c r="DO51" s="346"/>
      <c r="DP51" s="343"/>
      <c r="DQ51" s="343"/>
      <c r="DR51" s="354"/>
      <c r="DS51" s="352"/>
      <c r="DT51" s="336"/>
      <c r="DU51" s="336"/>
      <c r="DV51" s="336"/>
      <c r="DW51" s="336"/>
      <c r="DX51" s="336"/>
      <c r="DY51" s="336"/>
      <c r="DZ51" s="336"/>
      <c r="EA51" s="336"/>
      <c r="EB51" s="336"/>
      <c r="EC51" s="336"/>
      <c r="ED51" s="336"/>
      <c r="EE51" s="336"/>
      <c r="EF51" s="336"/>
      <c r="EG51" s="336"/>
      <c r="EH51" s="336"/>
      <c r="EI51" s="336"/>
      <c r="EJ51" s="336"/>
      <c r="EK51" s="336"/>
      <c r="EL51" s="336"/>
      <c r="EM51" s="336"/>
      <c r="EN51" s="336"/>
      <c r="EO51" s="336"/>
      <c r="EP51" s="343"/>
      <c r="EQ51" s="344"/>
      <c r="ER51" s="349"/>
      <c r="ES51" s="324"/>
      <c r="ET51" s="324"/>
      <c r="EU51" s="324"/>
      <c r="EV51" s="324"/>
      <c r="EW51" s="324"/>
      <c r="EX51" s="324"/>
      <c r="EY51" s="324"/>
      <c r="EZ51" s="324"/>
      <c r="FA51" s="324"/>
      <c r="FB51" s="324"/>
      <c r="FC51" s="324"/>
      <c r="FD51" s="324"/>
      <c r="FE51" s="324"/>
      <c r="FF51" s="324"/>
      <c r="FG51" s="350"/>
    </row>
    <row r="52" spans="1:163" ht="14.25" customHeight="1">
      <c r="A52" s="5"/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26" t="s">
        <v>169</v>
      </c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119" t="s">
        <v>4</v>
      </c>
      <c r="BB52" s="120"/>
      <c r="BC52" s="120"/>
      <c r="BD52" s="120"/>
      <c r="BE52" s="120"/>
      <c r="BF52" s="120"/>
      <c r="BG52" s="121" t="s">
        <v>217</v>
      </c>
      <c r="BH52" s="121"/>
      <c r="BI52" s="121"/>
      <c r="BJ52" s="122" t="s">
        <v>7</v>
      </c>
      <c r="BK52" s="122"/>
      <c r="BL52" s="122"/>
      <c r="BM52" s="123"/>
      <c r="BN52" s="320">
        <v>10820</v>
      </c>
      <c r="BO52" s="321"/>
      <c r="BP52" s="321"/>
      <c r="BQ52" s="321"/>
      <c r="BR52" s="321"/>
      <c r="BS52" s="321"/>
      <c r="BT52" s="321"/>
      <c r="BU52" s="321"/>
      <c r="BV52" s="321"/>
      <c r="BW52" s="321"/>
      <c r="BX52" s="321"/>
      <c r="BY52" s="321"/>
      <c r="BZ52" s="321"/>
      <c r="CA52" s="321"/>
      <c r="CB52" s="321"/>
      <c r="CC52" s="322"/>
      <c r="CD52" s="321">
        <v>9535</v>
      </c>
      <c r="CE52" s="321"/>
      <c r="CF52" s="321"/>
      <c r="CG52" s="321"/>
      <c r="CH52" s="321"/>
      <c r="CI52" s="321"/>
      <c r="CJ52" s="321"/>
      <c r="CK52" s="321"/>
      <c r="CL52" s="321"/>
      <c r="CM52" s="321"/>
      <c r="CN52" s="321"/>
      <c r="CO52" s="321"/>
      <c r="CP52" s="321"/>
      <c r="CQ52" s="321"/>
      <c r="CR52" s="321"/>
      <c r="CS52" s="321"/>
      <c r="CT52" s="321"/>
      <c r="CU52" s="321"/>
      <c r="CV52" s="321"/>
      <c r="CW52" s="322"/>
      <c r="CX52" s="338" t="s">
        <v>8</v>
      </c>
      <c r="CY52" s="338"/>
      <c r="CZ52" s="355" t="s">
        <v>115</v>
      </c>
      <c r="DA52" s="355"/>
      <c r="DB52" s="355"/>
      <c r="DC52" s="355"/>
      <c r="DD52" s="355"/>
      <c r="DE52" s="355"/>
      <c r="DF52" s="355"/>
      <c r="DG52" s="355"/>
      <c r="DH52" s="355"/>
      <c r="DI52" s="355"/>
      <c r="DJ52" s="355"/>
      <c r="DK52" s="355"/>
      <c r="DL52" s="355"/>
      <c r="DM52" s="355"/>
      <c r="DN52" s="355"/>
      <c r="DO52" s="355"/>
      <c r="DP52" s="357" t="s">
        <v>9</v>
      </c>
      <c r="DQ52" s="357"/>
      <c r="DR52" s="337" t="s">
        <v>8</v>
      </c>
      <c r="DS52" s="338"/>
      <c r="DT52" s="321">
        <v>9582</v>
      </c>
      <c r="DU52" s="321"/>
      <c r="DV52" s="321"/>
      <c r="DW52" s="321"/>
      <c r="DX52" s="321"/>
      <c r="DY52" s="321"/>
      <c r="DZ52" s="321"/>
      <c r="EA52" s="321"/>
      <c r="EB52" s="321"/>
      <c r="EC52" s="321"/>
      <c r="ED52" s="321"/>
      <c r="EE52" s="321"/>
      <c r="EF52" s="321"/>
      <c r="EG52" s="321"/>
      <c r="EH52" s="321"/>
      <c r="EI52" s="321"/>
      <c r="EJ52" s="321"/>
      <c r="EK52" s="321"/>
      <c r="EL52" s="321"/>
      <c r="EM52" s="321"/>
      <c r="EN52" s="321"/>
      <c r="EO52" s="321"/>
      <c r="EP52" s="357" t="s">
        <v>9</v>
      </c>
      <c r="EQ52" s="359"/>
      <c r="ER52" s="361">
        <f>BN52+CD52-DT52</f>
        <v>10773</v>
      </c>
      <c r="ES52" s="321"/>
      <c r="ET52" s="321"/>
      <c r="EU52" s="321"/>
      <c r="EV52" s="321"/>
      <c r="EW52" s="321"/>
      <c r="EX52" s="321"/>
      <c r="EY52" s="321"/>
      <c r="EZ52" s="321"/>
      <c r="FA52" s="321"/>
      <c r="FB52" s="321"/>
      <c r="FC52" s="321"/>
      <c r="FD52" s="321"/>
      <c r="FE52" s="321"/>
      <c r="FF52" s="321"/>
      <c r="FG52" s="362"/>
    </row>
    <row r="53" spans="1:163" ht="6.75" customHeight="1">
      <c r="A53" s="6"/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11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3"/>
      <c r="BN53" s="323"/>
      <c r="BO53" s="324"/>
      <c r="BP53" s="324"/>
      <c r="BQ53" s="324"/>
      <c r="BR53" s="324"/>
      <c r="BS53" s="324"/>
      <c r="BT53" s="324"/>
      <c r="BU53" s="324"/>
      <c r="BV53" s="324"/>
      <c r="BW53" s="324"/>
      <c r="BX53" s="324"/>
      <c r="BY53" s="324"/>
      <c r="BZ53" s="324"/>
      <c r="CA53" s="324"/>
      <c r="CB53" s="324"/>
      <c r="CC53" s="325"/>
      <c r="CD53" s="324"/>
      <c r="CE53" s="324"/>
      <c r="CF53" s="324"/>
      <c r="CG53" s="324"/>
      <c r="CH53" s="324"/>
      <c r="CI53" s="324"/>
      <c r="CJ53" s="324"/>
      <c r="CK53" s="324"/>
      <c r="CL53" s="324"/>
      <c r="CM53" s="324"/>
      <c r="CN53" s="324"/>
      <c r="CO53" s="324"/>
      <c r="CP53" s="324"/>
      <c r="CQ53" s="324"/>
      <c r="CR53" s="324"/>
      <c r="CS53" s="324"/>
      <c r="CT53" s="324"/>
      <c r="CU53" s="324"/>
      <c r="CV53" s="324"/>
      <c r="CW53" s="325"/>
      <c r="CX53" s="340"/>
      <c r="CY53" s="340"/>
      <c r="CZ53" s="356"/>
      <c r="DA53" s="356"/>
      <c r="DB53" s="356"/>
      <c r="DC53" s="356"/>
      <c r="DD53" s="356"/>
      <c r="DE53" s="356"/>
      <c r="DF53" s="356"/>
      <c r="DG53" s="356"/>
      <c r="DH53" s="356"/>
      <c r="DI53" s="356"/>
      <c r="DJ53" s="356"/>
      <c r="DK53" s="356"/>
      <c r="DL53" s="356"/>
      <c r="DM53" s="356"/>
      <c r="DN53" s="356"/>
      <c r="DO53" s="356"/>
      <c r="DP53" s="358"/>
      <c r="DQ53" s="358"/>
      <c r="DR53" s="339"/>
      <c r="DS53" s="340"/>
      <c r="DT53" s="324"/>
      <c r="DU53" s="324"/>
      <c r="DV53" s="324"/>
      <c r="DW53" s="324"/>
      <c r="DX53" s="324"/>
      <c r="DY53" s="324"/>
      <c r="DZ53" s="324"/>
      <c r="EA53" s="324"/>
      <c r="EB53" s="324"/>
      <c r="EC53" s="324"/>
      <c r="ED53" s="324"/>
      <c r="EE53" s="324"/>
      <c r="EF53" s="324"/>
      <c r="EG53" s="324"/>
      <c r="EH53" s="324"/>
      <c r="EI53" s="324"/>
      <c r="EJ53" s="324"/>
      <c r="EK53" s="324"/>
      <c r="EL53" s="324"/>
      <c r="EM53" s="324"/>
      <c r="EN53" s="324"/>
      <c r="EO53" s="324"/>
      <c r="EP53" s="358"/>
      <c r="EQ53" s="360"/>
      <c r="ER53" s="349"/>
      <c r="ES53" s="324"/>
      <c r="ET53" s="324"/>
      <c r="EU53" s="324"/>
      <c r="EV53" s="324"/>
      <c r="EW53" s="324"/>
      <c r="EX53" s="324"/>
      <c r="EY53" s="324"/>
      <c r="EZ53" s="324"/>
      <c r="FA53" s="324"/>
      <c r="FB53" s="324"/>
      <c r="FC53" s="324"/>
      <c r="FD53" s="324"/>
      <c r="FE53" s="324"/>
      <c r="FF53" s="324"/>
      <c r="FG53" s="350"/>
    </row>
    <row r="54" spans="1:163" ht="16.5" customHeight="1">
      <c r="A54" s="4"/>
      <c r="B54" s="313" t="s">
        <v>116</v>
      </c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27"/>
      <c r="AN54" s="204" t="s">
        <v>113</v>
      </c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6"/>
      <c r="BA54" s="119" t="s">
        <v>4</v>
      </c>
      <c r="BB54" s="120"/>
      <c r="BC54" s="120"/>
      <c r="BD54" s="120"/>
      <c r="BE54" s="120"/>
      <c r="BF54" s="120"/>
      <c r="BG54" s="121" t="s">
        <v>216</v>
      </c>
      <c r="BH54" s="121"/>
      <c r="BI54" s="121"/>
      <c r="BJ54" s="122" t="s">
        <v>5</v>
      </c>
      <c r="BK54" s="122"/>
      <c r="BL54" s="122"/>
      <c r="BM54" s="123"/>
      <c r="BN54" s="320">
        <v>6744</v>
      </c>
      <c r="BO54" s="321"/>
      <c r="BP54" s="321"/>
      <c r="BQ54" s="321"/>
      <c r="BR54" s="321"/>
      <c r="BS54" s="321"/>
      <c r="BT54" s="321"/>
      <c r="BU54" s="321"/>
      <c r="BV54" s="321"/>
      <c r="BW54" s="321"/>
      <c r="BX54" s="321"/>
      <c r="BY54" s="321"/>
      <c r="BZ54" s="321"/>
      <c r="CA54" s="321"/>
      <c r="CB54" s="321"/>
      <c r="CC54" s="322"/>
      <c r="CD54" s="321">
        <v>3441</v>
      </c>
      <c r="CE54" s="321"/>
      <c r="CF54" s="321"/>
      <c r="CG54" s="321"/>
      <c r="CH54" s="321"/>
      <c r="CI54" s="321"/>
      <c r="CJ54" s="321"/>
      <c r="CK54" s="321"/>
      <c r="CL54" s="321"/>
      <c r="CM54" s="321"/>
      <c r="CN54" s="321"/>
      <c r="CO54" s="321"/>
      <c r="CP54" s="321"/>
      <c r="CQ54" s="321"/>
      <c r="CR54" s="321"/>
      <c r="CS54" s="321"/>
      <c r="CT54" s="321"/>
      <c r="CU54" s="321"/>
      <c r="CV54" s="321"/>
      <c r="CW54" s="322"/>
      <c r="CX54" s="338" t="s">
        <v>8</v>
      </c>
      <c r="CY54" s="338"/>
      <c r="CZ54" s="355" t="s">
        <v>115</v>
      </c>
      <c r="DA54" s="355"/>
      <c r="DB54" s="355"/>
      <c r="DC54" s="355"/>
      <c r="DD54" s="355"/>
      <c r="DE54" s="355"/>
      <c r="DF54" s="355"/>
      <c r="DG54" s="355"/>
      <c r="DH54" s="355"/>
      <c r="DI54" s="355"/>
      <c r="DJ54" s="355"/>
      <c r="DK54" s="355"/>
      <c r="DL54" s="355"/>
      <c r="DM54" s="355"/>
      <c r="DN54" s="355"/>
      <c r="DO54" s="355"/>
      <c r="DP54" s="357" t="s">
        <v>9</v>
      </c>
      <c r="DQ54" s="357"/>
      <c r="DR54" s="337" t="s">
        <v>8</v>
      </c>
      <c r="DS54" s="338"/>
      <c r="DT54" s="321">
        <v>3480</v>
      </c>
      <c r="DU54" s="321"/>
      <c r="DV54" s="321"/>
      <c r="DW54" s="321"/>
      <c r="DX54" s="321"/>
      <c r="DY54" s="321"/>
      <c r="DZ54" s="321"/>
      <c r="EA54" s="321"/>
      <c r="EB54" s="321"/>
      <c r="EC54" s="321"/>
      <c r="ED54" s="321"/>
      <c r="EE54" s="321"/>
      <c r="EF54" s="321"/>
      <c r="EG54" s="321"/>
      <c r="EH54" s="321"/>
      <c r="EI54" s="321"/>
      <c r="EJ54" s="321"/>
      <c r="EK54" s="321"/>
      <c r="EL54" s="321"/>
      <c r="EM54" s="321"/>
      <c r="EN54" s="321"/>
      <c r="EO54" s="321"/>
      <c r="EP54" s="357" t="s">
        <v>9</v>
      </c>
      <c r="EQ54" s="359"/>
      <c r="ER54" s="361">
        <f>BN54+CD54-DT54</f>
        <v>6705</v>
      </c>
      <c r="ES54" s="321"/>
      <c r="ET54" s="321"/>
      <c r="EU54" s="321"/>
      <c r="EV54" s="321"/>
      <c r="EW54" s="321"/>
      <c r="EX54" s="321"/>
      <c r="EY54" s="321"/>
      <c r="EZ54" s="321"/>
      <c r="FA54" s="321"/>
      <c r="FB54" s="321"/>
      <c r="FC54" s="321"/>
      <c r="FD54" s="321"/>
      <c r="FE54" s="321"/>
      <c r="FF54" s="321"/>
      <c r="FG54" s="362"/>
    </row>
    <row r="55" spans="1:163" ht="3.75" customHeight="1">
      <c r="A55" s="5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28"/>
      <c r="AN55" s="201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3"/>
      <c r="BA55" s="11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3"/>
      <c r="BN55" s="323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  <c r="CC55" s="325"/>
      <c r="CD55" s="324"/>
      <c r="CE55" s="324"/>
      <c r="CF55" s="324"/>
      <c r="CG55" s="324"/>
      <c r="CH55" s="324"/>
      <c r="CI55" s="324"/>
      <c r="CJ55" s="324"/>
      <c r="CK55" s="324"/>
      <c r="CL55" s="324"/>
      <c r="CM55" s="324"/>
      <c r="CN55" s="324"/>
      <c r="CO55" s="324"/>
      <c r="CP55" s="324"/>
      <c r="CQ55" s="324"/>
      <c r="CR55" s="324"/>
      <c r="CS55" s="324"/>
      <c r="CT55" s="324"/>
      <c r="CU55" s="324"/>
      <c r="CV55" s="324"/>
      <c r="CW55" s="325"/>
      <c r="CX55" s="340"/>
      <c r="CY55" s="340"/>
      <c r="CZ55" s="356"/>
      <c r="DA55" s="356"/>
      <c r="DB55" s="356"/>
      <c r="DC55" s="356"/>
      <c r="DD55" s="356"/>
      <c r="DE55" s="356"/>
      <c r="DF55" s="356"/>
      <c r="DG55" s="356"/>
      <c r="DH55" s="356"/>
      <c r="DI55" s="356"/>
      <c r="DJ55" s="356"/>
      <c r="DK55" s="356"/>
      <c r="DL55" s="356"/>
      <c r="DM55" s="356"/>
      <c r="DN55" s="356"/>
      <c r="DO55" s="356"/>
      <c r="DP55" s="358"/>
      <c r="DQ55" s="358"/>
      <c r="DR55" s="339"/>
      <c r="DS55" s="340"/>
      <c r="DT55" s="324"/>
      <c r="DU55" s="324"/>
      <c r="DV55" s="324"/>
      <c r="DW55" s="324"/>
      <c r="DX55" s="324"/>
      <c r="DY55" s="324"/>
      <c r="DZ55" s="324"/>
      <c r="EA55" s="324"/>
      <c r="EB55" s="324"/>
      <c r="EC55" s="324"/>
      <c r="ED55" s="324"/>
      <c r="EE55" s="324"/>
      <c r="EF55" s="324"/>
      <c r="EG55" s="324"/>
      <c r="EH55" s="324"/>
      <c r="EI55" s="324"/>
      <c r="EJ55" s="324"/>
      <c r="EK55" s="324"/>
      <c r="EL55" s="324"/>
      <c r="EM55" s="324"/>
      <c r="EN55" s="324"/>
      <c r="EO55" s="324"/>
      <c r="EP55" s="358"/>
      <c r="EQ55" s="360"/>
      <c r="ER55" s="349"/>
      <c r="ES55" s="324"/>
      <c r="ET55" s="324"/>
      <c r="EU55" s="324"/>
      <c r="EV55" s="324"/>
      <c r="EW55" s="324"/>
      <c r="EX55" s="324"/>
      <c r="EY55" s="324"/>
      <c r="EZ55" s="324"/>
      <c r="FA55" s="324"/>
      <c r="FB55" s="324"/>
      <c r="FC55" s="324"/>
      <c r="FD55" s="324"/>
      <c r="FE55" s="324"/>
      <c r="FF55" s="324"/>
      <c r="FG55" s="350"/>
    </row>
    <row r="56" spans="1:163" ht="13.5" customHeight="1">
      <c r="A56" s="5"/>
      <c r="B56" s="314" t="s">
        <v>117</v>
      </c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29"/>
      <c r="AN56" s="198" t="s">
        <v>114</v>
      </c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200"/>
      <c r="BA56" s="119" t="s">
        <v>4</v>
      </c>
      <c r="BB56" s="120"/>
      <c r="BC56" s="120"/>
      <c r="BD56" s="120"/>
      <c r="BE56" s="120"/>
      <c r="BF56" s="120"/>
      <c r="BG56" s="121" t="s">
        <v>217</v>
      </c>
      <c r="BH56" s="121"/>
      <c r="BI56" s="121"/>
      <c r="BJ56" s="122" t="s">
        <v>7</v>
      </c>
      <c r="BK56" s="122"/>
      <c r="BL56" s="122"/>
      <c r="BM56" s="123"/>
      <c r="BN56" s="320">
        <v>6790</v>
      </c>
      <c r="BO56" s="321"/>
      <c r="BP56" s="321"/>
      <c r="BQ56" s="321"/>
      <c r="BR56" s="321"/>
      <c r="BS56" s="321"/>
      <c r="BT56" s="321"/>
      <c r="BU56" s="321"/>
      <c r="BV56" s="321"/>
      <c r="BW56" s="321"/>
      <c r="BX56" s="321"/>
      <c r="BY56" s="321"/>
      <c r="BZ56" s="321"/>
      <c r="CA56" s="321"/>
      <c r="CB56" s="321"/>
      <c r="CC56" s="322"/>
      <c r="CD56" s="321">
        <v>76</v>
      </c>
      <c r="CE56" s="321"/>
      <c r="CF56" s="321"/>
      <c r="CG56" s="321"/>
      <c r="CH56" s="321"/>
      <c r="CI56" s="321"/>
      <c r="CJ56" s="321"/>
      <c r="CK56" s="321"/>
      <c r="CL56" s="321"/>
      <c r="CM56" s="321"/>
      <c r="CN56" s="321"/>
      <c r="CO56" s="321"/>
      <c r="CP56" s="321"/>
      <c r="CQ56" s="321"/>
      <c r="CR56" s="321"/>
      <c r="CS56" s="321"/>
      <c r="CT56" s="321"/>
      <c r="CU56" s="321"/>
      <c r="CV56" s="321"/>
      <c r="CW56" s="322"/>
      <c r="CX56" s="338" t="s">
        <v>8</v>
      </c>
      <c r="CY56" s="338"/>
      <c r="CZ56" s="355" t="s">
        <v>115</v>
      </c>
      <c r="DA56" s="355"/>
      <c r="DB56" s="355"/>
      <c r="DC56" s="355"/>
      <c r="DD56" s="355"/>
      <c r="DE56" s="355"/>
      <c r="DF56" s="355"/>
      <c r="DG56" s="355"/>
      <c r="DH56" s="355"/>
      <c r="DI56" s="355"/>
      <c r="DJ56" s="355"/>
      <c r="DK56" s="355"/>
      <c r="DL56" s="355"/>
      <c r="DM56" s="355"/>
      <c r="DN56" s="355"/>
      <c r="DO56" s="355"/>
      <c r="DP56" s="357" t="s">
        <v>9</v>
      </c>
      <c r="DQ56" s="357"/>
      <c r="DR56" s="337" t="s">
        <v>8</v>
      </c>
      <c r="DS56" s="338"/>
      <c r="DT56" s="321">
        <v>122</v>
      </c>
      <c r="DU56" s="321"/>
      <c r="DV56" s="321"/>
      <c r="DW56" s="321"/>
      <c r="DX56" s="321"/>
      <c r="DY56" s="321"/>
      <c r="DZ56" s="321"/>
      <c r="EA56" s="321"/>
      <c r="EB56" s="321"/>
      <c r="EC56" s="321"/>
      <c r="ED56" s="321"/>
      <c r="EE56" s="321"/>
      <c r="EF56" s="321"/>
      <c r="EG56" s="321"/>
      <c r="EH56" s="321"/>
      <c r="EI56" s="321"/>
      <c r="EJ56" s="321"/>
      <c r="EK56" s="321"/>
      <c r="EL56" s="321"/>
      <c r="EM56" s="321"/>
      <c r="EN56" s="321"/>
      <c r="EO56" s="321"/>
      <c r="EP56" s="357" t="s">
        <v>9</v>
      </c>
      <c r="EQ56" s="359"/>
      <c r="ER56" s="361">
        <f>BN56+CD56-DT56</f>
        <v>6744</v>
      </c>
      <c r="ES56" s="321"/>
      <c r="ET56" s="321"/>
      <c r="EU56" s="321"/>
      <c r="EV56" s="321"/>
      <c r="EW56" s="321"/>
      <c r="EX56" s="321"/>
      <c r="EY56" s="321"/>
      <c r="EZ56" s="321"/>
      <c r="FA56" s="321"/>
      <c r="FB56" s="321"/>
      <c r="FC56" s="321"/>
      <c r="FD56" s="321"/>
      <c r="FE56" s="321"/>
      <c r="FF56" s="321"/>
      <c r="FG56" s="362"/>
    </row>
    <row r="57" spans="1:163" ht="3" customHeight="1">
      <c r="A57" s="6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28"/>
      <c r="AN57" s="201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3"/>
      <c r="BA57" s="11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3"/>
      <c r="BN57" s="323"/>
      <c r="BO57" s="324"/>
      <c r="BP57" s="324"/>
      <c r="BQ57" s="324"/>
      <c r="BR57" s="324"/>
      <c r="BS57" s="324"/>
      <c r="BT57" s="324"/>
      <c r="BU57" s="324"/>
      <c r="BV57" s="324"/>
      <c r="BW57" s="324"/>
      <c r="BX57" s="324"/>
      <c r="BY57" s="324"/>
      <c r="BZ57" s="324"/>
      <c r="CA57" s="324"/>
      <c r="CB57" s="324"/>
      <c r="CC57" s="325"/>
      <c r="CD57" s="324"/>
      <c r="CE57" s="324"/>
      <c r="CF57" s="324"/>
      <c r="CG57" s="324"/>
      <c r="CH57" s="324"/>
      <c r="CI57" s="324"/>
      <c r="CJ57" s="324"/>
      <c r="CK57" s="324"/>
      <c r="CL57" s="324"/>
      <c r="CM57" s="324"/>
      <c r="CN57" s="324"/>
      <c r="CO57" s="324"/>
      <c r="CP57" s="324"/>
      <c r="CQ57" s="324"/>
      <c r="CR57" s="324"/>
      <c r="CS57" s="324"/>
      <c r="CT57" s="324"/>
      <c r="CU57" s="324"/>
      <c r="CV57" s="324"/>
      <c r="CW57" s="325"/>
      <c r="CX57" s="340"/>
      <c r="CY57" s="340"/>
      <c r="CZ57" s="356"/>
      <c r="DA57" s="356"/>
      <c r="DB57" s="356"/>
      <c r="DC57" s="356"/>
      <c r="DD57" s="356"/>
      <c r="DE57" s="356"/>
      <c r="DF57" s="356"/>
      <c r="DG57" s="356"/>
      <c r="DH57" s="356"/>
      <c r="DI57" s="356"/>
      <c r="DJ57" s="356"/>
      <c r="DK57" s="356"/>
      <c r="DL57" s="356"/>
      <c r="DM57" s="356"/>
      <c r="DN57" s="356"/>
      <c r="DO57" s="356"/>
      <c r="DP57" s="358"/>
      <c r="DQ57" s="358"/>
      <c r="DR57" s="339"/>
      <c r="DS57" s="340"/>
      <c r="DT57" s="324"/>
      <c r="DU57" s="324"/>
      <c r="DV57" s="324"/>
      <c r="DW57" s="324"/>
      <c r="DX57" s="324"/>
      <c r="DY57" s="324"/>
      <c r="DZ57" s="324"/>
      <c r="EA57" s="324"/>
      <c r="EB57" s="324"/>
      <c r="EC57" s="324"/>
      <c r="ED57" s="324"/>
      <c r="EE57" s="324"/>
      <c r="EF57" s="324"/>
      <c r="EG57" s="324"/>
      <c r="EH57" s="324"/>
      <c r="EI57" s="324"/>
      <c r="EJ57" s="324"/>
      <c r="EK57" s="324"/>
      <c r="EL57" s="324"/>
      <c r="EM57" s="324"/>
      <c r="EN57" s="324"/>
      <c r="EO57" s="324"/>
      <c r="EP57" s="358"/>
      <c r="EQ57" s="360"/>
      <c r="ER57" s="349"/>
      <c r="ES57" s="324"/>
      <c r="ET57" s="324"/>
      <c r="EU57" s="324"/>
      <c r="EV57" s="324"/>
      <c r="EW57" s="324"/>
      <c r="EX57" s="324"/>
      <c r="EY57" s="324"/>
      <c r="EZ57" s="324"/>
      <c r="FA57" s="324"/>
      <c r="FB57" s="324"/>
      <c r="FC57" s="324"/>
      <c r="FD57" s="324"/>
      <c r="FE57" s="324"/>
      <c r="FF57" s="324"/>
      <c r="FG57" s="350"/>
    </row>
    <row r="58" spans="1:163" ht="13.5" customHeight="1">
      <c r="A58" s="4"/>
      <c r="B58" s="313" t="s">
        <v>118</v>
      </c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27"/>
      <c r="AN58" s="204" t="s">
        <v>171</v>
      </c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6"/>
      <c r="BA58" s="119" t="s">
        <v>4</v>
      </c>
      <c r="BB58" s="120"/>
      <c r="BC58" s="120"/>
      <c r="BD58" s="120"/>
      <c r="BE58" s="120"/>
      <c r="BF58" s="120"/>
      <c r="BG58" s="121" t="s">
        <v>216</v>
      </c>
      <c r="BH58" s="121"/>
      <c r="BI58" s="121"/>
      <c r="BJ58" s="122" t="s">
        <v>5</v>
      </c>
      <c r="BK58" s="122"/>
      <c r="BL58" s="122"/>
      <c r="BM58" s="123"/>
      <c r="BN58" s="320">
        <v>605</v>
      </c>
      <c r="BO58" s="321"/>
      <c r="BP58" s="321"/>
      <c r="BQ58" s="321"/>
      <c r="BR58" s="321"/>
      <c r="BS58" s="321"/>
      <c r="BT58" s="321"/>
      <c r="BU58" s="321"/>
      <c r="BV58" s="321"/>
      <c r="BW58" s="321"/>
      <c r="BX58" s="321"/>
      <c r="BY58" s="321"/>
      <c r="BZ58" s="321"/>
      <c r="CA58" s="321"/>
      <c r="CB58" s="321"/>
      <c r="CC58" s="322"/>
      <c r="CD58" s="321">
        <v>2032</v>
      </c>
      <c r="CE58" s="321"/>
      <c r="CF58" s="321"/>
      <c r="CG58" s="321"/>
      <c r="CH58" s="321"/>
      <c r="CI58" s="321"/>
      <c r="CJ58" s="321"/>
      <c r="CK58" s="321"/>
      <c r="CL58" s="321"/>
      <c r="CM58" s="321"/>
      <c r="CN58" s="321"/>
      <c r="CO58" s="321"/>
      <c r="CP58" s="321"/>
      <c r="CQ58" s="321"/>
      <c r="CR58" s="321"/>
      <c r="CS58" s="321"/>
      <c r="CT58" s="321"/>
      <c r="CU58" s="321"/>
      <c r="CV58" s="321"/>
      <c r="CW58" s="322"/>
      <c r="CX58" s="338" t="s">
        <v>8</v>
      </c>
      <c r="CY58" s="338"/>
      <c r="CZ58" s="355" t="s">
        <v>115</v>
      </c>
      <c r="DA58" s="355"/>
      <c r="DB58" s="355"/>
      <c r="DC58" s="355"/>
      <c r="DD58" s="355"/>
      <c r="DE58" s="355"/>
      <c r="DF58" s="355"/>
      <c r="DG58" s="355"/>
      <c r="DH58" s="355"/>
      <c r="DI58" s="355"/>
      <c r="DJ58" s="355"/>
      <c r="DK58" s="355"/>
      <c r="DL58" s="355"/>
      <c r="DM58" s="355"/>
      <c r="DN58" s="355"/>
      <c r="DO58" s="355"/>
      <c r="DP58" s="357" t="s">
        <v>9</v>
      </c>
      <c r="DQ58" s="357"/>
      <c r="DR58" s="337" t="s">
        <v>8</v>
      </c>
      <c r="DS58" s="338"/>
      <c r="DT58" s="321">
        <v>2109</v>
      </c>
      <c r="DU58" s="321"/>
      <c r="DV58" s="321"/>
      <c r="DW58" s="321"/>
      <c r="DX58" s="321"/>
      <c r="DY58" s="321"/>
      <c r="DZ58" s="321"/>
      <c r="EA58" s="321"/>
      <c r="EB58" s="321"/>
      <c r="EC58" s="321"/>
      <c r="ED58" s="321"/>
      <c r="EE58" s="321"/>
      <c r="EF58" s="321"/>
      <c r="EG58" s="321"/>
      <c r="EH58" s="321"/>
      <c r="EI58" s="321"/>
      <c r="EJ58" s="321"/>
      <c r="EK58" s="321"/>
      <c r="EL58" s="321"/>
      <c r="EM58" s="321"/>
      <c r="EN58" s="321"/>
      <c r="EO58" s="321"/>
      <c r="EP58" s="357" t="s">
        <v>9</v>
      </c>
      <c r="EQ58" s="359"/>
      <c r="ER58" s="361">
        <f>BN58+CD58-DT58</f>
        <v>528</v>
      </c>
      <c r="ES58" s="321"/>
      <c r="ET58" s="321"/>
      <c r="EU58" s="321"/>
      <c r="EV58" s="321"/>
      <c r="EW58" s="321"/>
      <c r="EX58" s="321"/>
      <c r="EY58" s="321"/>
      <c r="EZ58" s="321"/>
      <c r="FA58" s="321"/>
      <c r="FB58" s="321"/>
      <c r="FC58" s="321"/>
      <c r="FD58" s="321"/>
      <c r="FE58" s="321"/>
      <c r="FF58" s="321"/>
      <c r="FG58" s="362"/>
    </row>
    <row r="59" spans="1:163" ht="3" customHeight="1">
      <c r="A59" s="5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  <c r="AM59" s="328"/>
      <c r="AN59" s="198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200"/>
      <c r="BA59" s="11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3"/>
      <c r="BN59" s="323"/>
      <c r="BO59" s="324"/>
      <c r="BP59" s="324"/>
      <c r="BQ59" s="324"/>
      <c r="BR59" s="324"/>
      <c r="BS59" s="324"/>
      <c r="BT59" s="324"/>
      <c r="BU59" s="324"/>
      <c r="BV59" s="324"/>
      <c r="BW59" s="324"/>
      <c r="BX59" s="324"/>
      <c r="BY59" s="324"/>
      <c r="BZ59" s="324"/>
      <c r="CA59" s="324"/>
      <c r="CB59" s="324"/>
      <c r="CC59" s="325"/>
      <c r="CD59" s="324"/>
      <c r="CE59" s="324"/>
      <c r="CF59" s="324"/>
      <c r="CG59" s="324"/>
      <c r="CH59" s="324"/>
      <c r="CI59" s="324"/>
      <c r="CJ59" s="324"/>
      <c r="CK59" s="324"/>
      <c r="CL59" s="324"/>
      <c r="CM59" s="324"/>
      <c r="CN59" s="324"/>
      <c r="CO59" s="324"/>
      <c r="CP59" s="324"/>
      <c r="CQ59" s="324"/>
      <c r="CR59" s="324"/>
      <c r="CS59" s="324"/>
      <c r="CT59" s="324"/>
      <c r="CU59" s="324"/>
      <c r="CV59" s="324"/>
      <c r="CW59" s="325"/>
      <c r="CX59" s="340"/>
      <c r="CY59" s="340"/>
      <c r="CZ59" s="356"/>
      <c r="DA59" s="356"/>
      <c r="DB59" s="356"/>
      <c r="DC59" s="356"/>
      <c r="DD59" s="356"/>
      <c r="DE59" s="356"/>
      <c r="DF59" s="356"/>
      <c r="DG59" s="356"/>
      <c r="DH59" s="356"/>
      <c r="DI59" s="356"/>
      <c r="DJ59" s="356"/>
      <c r="DK59" s="356"/>
      <c r="DL59" s="356"/>
      <c r="DM59" s="356"/>
      <c r="DN59" s="356"/>
      <c r="DO59" s="356"/>
      <c r="DP59" s="358"/>
      <c r="DQ59" s="358"/>
      <c r="DR59" s="339"/>
      <c r="DS59" s="340"/>
      <c r="DT59" s="324"/>
      <c r="DU59" s="324"/>
      <c r="DV59" s="324"/>
      <c r="DW59" s="324"/>
      <c r="DX59" s="324"/>
      <c r="DY59" s="324"/>
      <c r="DZ59" s="324"/>
      <c r="EA59" s="324"/>
      <c r="EB59" s="324"/>
      <c r="EC59" s="324"/>
      <c r="ED59" s="324"/>
      <c r="EE59" s="324"/>
      <c r="EF59" s="324"/>
      <c r="EG59" s="324"/>
      <c r="EH59" s="324"/>
      <c r="EI59" s="324"/>
      <c r="EJ59" s="324"/>
      <c r="EK59" s="324"/>
      <c r="EL59" s="324"/>
      <c r="EM59" s="324"/>
      <c r="EN59" s="324"/>
      <c r="EO59" s="324"/>
      <c r="EP59" s="358"/>
      <c r="EQ59" s="360"/>
      <c r="ER59" s="349"/>
      <c r="ES59" s="324"/>
      <c r="ET59" s="324"/>
      <c r="EU59" s="324"/>
      <c r="EV59" s="324"/>
      <c r="EW59" s="324"/>
      <c r="EX59" s="324"/>
      <c r="EY59" s="324"/>
      <c r="EZ59" s="324"/>
      <c r="FA59" s="324"/>
      <c r="FB59" s="324"/>
      <c r="FC59" s="324"/>
      <c r="FD59" s="324"/>
      <c r="FE59" s="324"/>
      <c r="FF59" s="324"/>
      <c r="FG59" s="350"/>
    </row>
    <row r="60" spans="1:163" ht="12" customHeight="1">
      <c r="A60" s="5"/>
      <c r="B60" s="313" t="s">
        <v>118</v>
      </c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27"/>
      <c r="AN60" s="204" t="s">
        <v>170</v>
      </c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6"/>
      <c r="BA60" s="119" t="s">
        <v>4</v>
      </c>
      <c r="BB60" s="120"/>
      <c r="BC60" s="120"/>
      <c r="BD60" s="120"/>
      <c r="BE60" s="120"/>
      <c r="BF60" s="120"/>
      <c r="BG60" s="121" t="s">
        <v>217</v>
      </c>
      <c r="BH60" s="121"/>
      <c r="BI60" s="121"/>
      <c r="BJ60" s="122" t="s">
        <v>7</v>
      </c>
      <c r="BK60" s="122"/>
      <c r="BL60" s="122"/>
      <c r="BM60" s="123"/>
      <c r="BN60" s="320">
        <v>606</v>
      </c>
      <c r="BO60" s="321"/>
      <c r="BP60" s="321"/>
      <c r="BQ60" s="321"/>
      <c r="BR60" s="321"/>
      <c r="BS60" s="321"/>
      <c r="BT60" s="321"/>
      <c r="BU60" s="321"/>
      <c r="BV60" s="321"/>
      <c r="BW60" s="321"/>
      <c r="BX60" s="321"/>
      <c r="BY60" s="321"/>
      <c r="BZ60" s="321"/>
      <c r="CA60" s="321"/>
      <c r="CB60" s="321"/>
      <c r="CC60" s="322"/>
      <c r="CD60" s="321">
        <v>9459</v>
      </c>
      <c r="CE60" s="321"/>
      <c r="CF60" s="321"/>
      <c r="CG60" s="321"/>
      <c r="CH60" s="321"/>
      <c r="CI60" s="321"/>
      <c r="CJ60" s="321"/>
      <c r="CK60" s="321"/>
      <c r="CL60" s="321"/>
      <c r="CM60" s="321"/>
      <c r="CN60" s="321"/>
      <c r="CO60" s="321"/>
      <c r="CP60" s="321"/>
      <c r="CQ60" s="321"/>
      <c r="CR60" s="321"/>
      <c r="CS60" s="321"/>
      <c r="CT60" s="321"/>
      <c r="CU60" s="321"/>
      <c r="CV60" s="321"/>
      <c r="CW60" s="322"/>
      <c r="CX60" s="338" t="s">
        <v>8</v>
      </c>
      <c r="CY60" s="338"/>
      <c r="CZ60" s="355" t="s">
        <v>115</v>
      </c>
      <c r="DA60" s="355"/>
      <c r="DB60" s="355"/>
      <c r="DC60" s="355"/>
      <c r="DD60" s="355"/>
      <c r="DE60" s="355"/>
      <c r="DF60" s="355"/>
      <c r="DG60" s="355"/>
      <c r="DH60" s="355"/>
      <c r="DI60" s="355"/>
      <c r="DJ60" s="355"/>
      <c r="DK60" s="355"/>
      <c r="DL60" s="355"/>
      <c r="DM60" s="355"/>
      <c r="DN60" s="355"/>
      <c r="DO60" s="355"/>
      <c r="DP60" s="357" t="s">
        <v>9</v>
      </c>
      <c r="DQ60" s="357"/>
      <c r="DR60" s="337" t="s">
        <v>8</v>
      </c>
      <c r="DS60" s="338"/>
      <c r="DT60" s="355">
        <v>9460</v>
      </c>
      <c r="DU60" s="355"/>
      <c r="DV60" s="355"/>
      <c r="DW60" s="355"/>
      <c r="DX60" s="355"/>
      <c r="DY60" s="355"/>
      <c r="DZ60" s="355"/>
      <c r="EA60" s="355"/>
      <c r="EB60" s="355"/>
      <c r="EC60" s="355"/>
      <c r="ED60" s="355"/>
      <c r="EE60" s="355"/>
      <c r="EF60" s="355"/>
      <c r="EG60" s="355"/>
      <c r="EH60" s="355"/>
      <c r="EI60" s="355"/>
      <c r="EJ60" s="355"/>
      <c r="EK60" s="355"/>
      <c r="EL60" s="355"/>
      <c r="EM60" s="355"/>
      <c r="EN60" s="355"/>
      <c r="EO60" s="355"/>
      <c r="EP60" s="357" t="s">
        <v>9</v>
      </c>
      <c r="EQ60" s="359"/>
      <c r="ER60" s="361">
        <f>BN60+CD60-DT60</f>
        <v>605</v>
      </c>
      <c r="ES60" s="321"/>
      <c r="ET60" s="321"/>
      <c r="EU60" s="321"/>
      <c r="EV60" s="321"/>
      <c r="EW60" s="321"/>
      <c r="EX60" s="321"/>
      <c r="EY60" s="321"/>
      <c r="EZ60" s="321"/>
      <c r="FA60" s="321"/>
      <c r="FB60" s="321"/>
      <c r="FC60" s="321"/>
      <c r="FD60" s="321"/>
      <c r="FE60" s="321"/>
      <c r="FF60" s="321"/>
      <c r="FG60" s="362"/>
    </row>
    <row r="61" spans="1:163" s="1" customFormat="1" ht="9" customHeight="1">
      <c r="A61" s="6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28"/>
      <c r="AN61" s="201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3"/>
      <c r="BA61" s="11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3"/>
      <c r="BN61" s="323"/>
      <c r="BO61" s="324"/>
      <c r="BP61" s="324"/>
      <c r="BQ61" s="324"/>
      <c r="BR61" s="324"/>
      <c r="BS61" s="324"/>
      <c r="BT61" s="324"/>
      <c r="BU61" s="324"/>
      <c r="BV61" s="324"/>
      <c r="BW61" s="324"/>
      <c r="BX61" s="324"/>
      <c r="BY61" s="324"/>
      <c r="BZ61" s="324"/>
      <c r="CA61" s="324"/>
      <c r="CB61" s="324"/>
      <c r="CC61" s="325"/>
      <c r="CD61" s="324"/>
      <c r="CE61" s="324"/>
      <c r="CF61" s="324"/>
      <c r="CG61" s="324"/>
      <c r="CH61" s="324"/>
      <c r="CI61" s="324"/>
      <c r="CJ61" s="324"/>
      <c r="CK61" s="324"/>
      <c r="CL61" s="324"/>
      <c r="CM61" s="324"/>
      <c r="CN61" s="324"/>
      <c r="CO61" s="324"/>
      <c r="CP61" s="324"/>
      <c r="CQ61" s="324"/>
      <c r="CR61" s="324"/>
      <c r="CS61" s="324"/>
      <c r="CT61" s="324"/>
      <c r="CU61" s="324"/>
      <c r="CV61" s="324"/>
      <c r="CW61" s="325"/>
      <c r="CX61" s="340"/>
      <c r="CY61" s="340"/>
      <c r="CZ61" s="356"/>
      <c r="DA61" s="356"/>
      <c r="DB61" s="356"/>
      <c r="DC61" s="356"/>
      <c r="DD61" s="356"/>
      <c r="DE61" s="356"/>
      <c r="DF61" s="356"/>
      <c r="DG61" s="356"/>
      <c r="DH61" s="356"/>
      <c r="DI61" s="356"/>
      <c r="DJ61" s="356"/>
      <c r="DK61" s="356"/>
      <c r="DL61" s="356"/>
      <c r="DM61" s="356"/>
      <c r="DN61" s="356"/>
      <c r="DO61" s="356"/>
      <c r="DP61" s="358"/>
      <c r="DQ61" s="358"/>
      <c r="DR61" s="339"/>
      <c r="DS61" s="340"/>
      <c r="DT61" s="356"/>
      <c r="DU61" s="356"/>
      <c r="DV61" s="356"/>
      <c r="DW61" s="356"/>
      <c r="DX61" s="356"/>
      <c r="DY61" s="356"/>
      <c r="DZ61" s="356"/>
      <c r="EA61" s="356"/>
      <c r="EB61" s="356"/>
      <c r="EC61" s="356"/>
      <c r="ED61" s="356"/>
      <c r="EE61" s="356"/>
      <c r="EF61" s="356"/>
      <c r="EG61" s="356"/>
      <c r="EH61" s="356"/>
      <c r="EI61" s="356"/>
      <c r="EJ61" s="356"/>
      <c r="EK61" s="356"/>
      <c r="EL61" s="356"/>
      <c r="EM61" s="356"/>
      <c r="EN61" s="356"/>
      <c r="EO61" s="356"/>
      <c r="EP61" s="358"/>
      <c r="EQ61" s="360"/>
      <c r="ER61" s="349"/>
      <c r="ES61" s="324"/>
      <c r="ET61" s="324"/>
      <c r="EU61" s="324"/>
      <c r="EV61" s="324"/>
      <c r="EW61" s="324"/>
      <c r="EX61" s="324"/>
      <c r="EY61" s="324"/>
      <c r="EZ61" s="324"/>
      <c r="FA61" s="324"/>
      <c r="FB61" s="324"/>
      <c r="FC61" s="324"/>
      <c r="FD61" s="324"/>
      <c r="FE61" s="324"/>
      <c r="FF61" s="324"/>
      <c r="FG61" s="350"/>
    </row>
    <row r="62" spans="1:163" s="1" customFormat="1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</row>
    <row r="63" spans="1:163" ht="16.5" customHeight="1">
      <c r="A63" s="138" t="s">
        <v>128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</row>
    <row r="64" spans="1:163" s="2" customFormat="1" ht="15.75" customHeight="1">
      <c r="A64" s="138" t="s">
        <v>35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ht="3" customHeight="1"/>
    <row r="66" spans="1:163" ht="18" customHeight="1">
      <c r="A66" s="295" t="s">
        <v>3</v>
      </c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7"/>
      <c r="AN66" s="176" t="s">
        <v>78</v>
      </c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8"/>
      <c r="BA66" s="33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5" t="s">
        <v>36</v>
      </c>
      <c r="BU66" s="364" t="s">
        <v>216</v>
      </c>
      <c r="BV66" s="364"/>
      <c r="BW66" s="364"/>
      <c r="BX66" s="364"/>
      <c r="BY66" s="364"/>
      <c r="BZ66" s="364"/>
      <c r="CA66" s="34" t="s">
        <v>37</v>
      </c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6"/>
      <c r="CR66" s="33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5" t="s">
        <v>36</v>
      </c>
      <c r="DL66" s="364" t="s">
        <v>217</v>
      </c>
      <c r="DM66" s="364"/>
      <c r="DN66" s="364"/>
      <c r="DO66" s="364"/>
      <c r="DP66" s="364"/>
      <c r="DQ66" s="364"/>
      <c r="DR66" s="34" t="s">
        <v>20</v>
      </c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6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</row>
    <row r="67" spans="1:138" ht="13.5" customHeight="1" thickBot="1">
      <c r="A67" s="307"/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9"/>
      <c r="AN67" s="182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4"/>
      <c r="BA67" s="37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9"/>
      <c r="CR67" s="37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9"/>
    </row>
    <row r="68" spans="1:138" ht="56.25" customHeight="1">
      <c r="A68" s="4"/>
      <c r="B68" s="365" t="s">
        <v>33</v>
      </c>
      <c r="C68" s="365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/>
      <c r="Z68" s="365"/>
      <c r="AA68" s="365"/>
      <c r="AB68" s="365"/>
      <c r="AC68" s="365"/>
      <c r="AD68" s="365"/>
      <c r="AE68" s="365"/>
      <c r="AF68" s="365"/>
      <c r="AG68" s="365"/>
      <c r="AH68" s="365"/>
      <c r="AI68" s="365"/>
      <c r="AJ68" s="365"/>
      <c r="AK68" s="365"/>
      <c r="AL68" s="365"/>
      <c r="AM68" s="366"/>
      <c r="AN68" s="326" t="s">
        <v>138</v>
      </c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163">
        <v>3441</v>
      </c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5"/>
      <c r="CR68" s="166">
        <v>76</v>
      </c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  <c r="DW68" s="164"/>
      <c r="DX68" s="164"/>
      <c r="DY68" s="164"/>
      <c r="DZ68" s="164"/>
      <c r="EA68" s="164"/>
      <c r="EB68" s="164"/>
      <c r="EC68" s="164"/>
      <c r="ED68" s="164"/>
      <c r="EE68" s="164"/>
      <c r="EF68" s="164"/>
      <c r="EG68" s="164"/>
      <c r="EH68" s="173"/>
    </row>
    <row r="69" spans="1:138" ht="12" customHeight="1">
      <c r="A69" s="4"/>
      <c r="B69" s="449" t="s">
        <v>211</v>
      </c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449"/>
      <c r="AG69" s="449"/>
      <c r="AH69" s="449"/>
      <c r="AI69" s="449"/>
      <c r="AJ69" s="449"/>
      <c r="AK69" s="449"/>
      <c r="AL69" s="449"/>
      <c r="AM69" s="450"/>
      <c r="AN69" s="204" t="s">
        <v>172</v>
      </c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453"/>
      <c r="BA69" s="217">
        <v>1879</v>
      </c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6"/>
      <c r="CR69" s="154">
        <v>0</v>
      </c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5"/>
      <c r="EE69" s="155"/>
      <c r="EF69" s="155"/>
      <c r="EG69" s="155"/>
      <c r="EH69" s="160"/>
    </row>
    <row r="70" spans="1:138" ht="15.75" customHeight="1">
      <c r="A70" s="5"/>
      <c r="B70" s="451"/>
      <c r="C70" s="451"/>
      <c r="D70" s="451"/>
      <c r="E70" s="451"/>
      <c r="F70" s="451"/>
      <c r="G70" s="451"/>
      <c r="H70" s="451"/>
      <c r="I70" s="451"/>
      <c r="J70" s="451"/>
      <c r="K70" s="451"/>
      <c r="L70" s="451"/>
      <c r="M70" s="451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  <c r="AC70" s="451"/>
      <c r="AD70" s="451"/>
      <c r="AE70" s="451"/>
      <c r="AF70" s="451"/>
      <c r="AG70" s="451"/>
      <c r="AH70" s="451"/>
      <c r="AI70" s="451"/>
      <c r="AJ70" s="451"/>
      <c r="AK70" s="451"/>
      <c r="AL70" s="451"/>
      <c r="AM70" s="452"/>
      <c r="AN70" s="201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454"/>
      <c r="BA70" s="21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9"/>
      <c r="CR70" s="157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61"/>
    </row>
    <row r="71" spans="1:139" ht="23.25" customHeight="1">
      <c r="A71" s="5"/>
      <c r="B71" s="193" t="s">
        <v>212</v>
      </c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4"/>
      <c r="AN71" s="201" t="s">
        <v>213</v>
      </c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454"/>
      <c r="BA71" s="218">
        <v>744</v>
      </c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9"/>
      <c r="CR71" s="228">
        <v>76</v>
      </c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48"/>
      <c r="EI71" s="70"/>
    </row>
    <row r="72" spans="1:138" ht="37.5" customHeight="1">
      <c r="A72" s="4"/>
      <c r="B72" s="314" t="s">
        <v>34</v>
      </c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29"/>
      <c r="AN72" s="455" t="s">
        <v>173</v>
      </c>
      <c r="AO72" s="455"/>
      <c r="AP72" s="455"/>
      <c r="AQ72" s="455"/>
      <c r="AR72" s="455"/>
      <c r="AS72" s="455"/>
      <c r="AT72" s="455"/>
      <c r="AU72" s="455"/>
      <c r="AV72" s="455"/>
      <c r="AW72" s="455"/>
      <c r="AX72" s="455"/>
      <c r="AY72" s="455"/>
      <c r="AZ72" s="455"/>
      <c r="BA72" s="218">
        <v>53</v>
      </c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9"/>
      <c r="CR72" s="157">
        <v>52</v>
      </c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61"/>
    </row>
    <row r="73" spans="1:163" s="2" customFormat="1" ht="10.5" customHeight="1">
      <c r="A73" s="4"/>
      <c r="B73" s="365" t="s">
        <v>211</v>
      </c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366"/>
      <c r="AN73" s="204" t="s">
        <v>119</v>
      </c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453"/>
      <c r="BA73" s="456" t="s">
        <v>8</v>
      </c>
      <c r="BB73" s="155">
        <v>0</v>
      </c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458" t="s">
        <v>9</v>
      </c>
      <c r="CR73" s="463" t="s">
        <v>8</v>
      </c>
      <c r="CS73" s="464"/>
      <c r="CT73" s="155">
        <v>0</v>
      </c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155"/>
      <c r="DN73" s="155"/>
      <c r="DO73" s="155"/>
      <c r="DP73" s="155"/>
      <c r="DQ73" s="155"/>
      <c r="DR73" s="155"/>
      <c r="DS73" s="155"/>
      <c r="DT73" s="155"/>
      <c r="DU73" s="155"/>
      <c r="DV73" s="155"/>
      <c r="DW73" s="155"/>
      <c r="DX73" s="155"/>
      <c r="DY73" s="155"/>
      <c r="DZ73" s="155"/>
      <c r="EA73" s="155"/>
      <c r="EB73" s="155"/>
      <c r="EC73" s="155"/>
      <c r="ED73" s="155"/>
      <c r="EE73" s="155"/>
      <c r="EF73" s="155"/>
      <c r="EG73" s="464" t="s">
        <v>9</v>
      </c>
      <c r="EH73" s="467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</row>
    <row r="74" spans="1:163" s="2" customFormat="1" ht="18" customHeight="1">
      <c r="A74" s="5"/>
      <c r="B74" s="461"/>
      <c r="C74" s="461"/>
      <c r="D74" s="461"/>
      <c r="E74" s="461"/>
      <c r="F74" s="461"/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1"/>
      <c r="AD74" s="461"/>
      <c r="AE74" s="461"/>
      <c r="AF74" s="461"/>
      <c r="AG74" s="461"/>
      <c r="AH74" s="461"/>
      <c r="AI74" s="461"/>
      <c r="AJ74" s="461"/>
      <c r="AK74" s="461"/>
      <c r="AL74" s="461"/>
      <c r="AM74" s="462"/>
      <c r="AN74" s="201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454"/>
      <c r="BA74" s="457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459"/>
      <c r="CR74" s="465"/>
      <c r="CS74" s="466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466"/>
      <c r="EH74" s="468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</row>
    <row r="75" spans="1:163" s="32" customFormat="1" ht="24" customHeight="1" thickBot="1">
      <c r="A75" s="6"/>
      <c r="B75" s="193" t="s">
        <v>212</v>
      </c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4"/>
      <c r="AN75" s="201" t="s">
        <v>214</v>
      </c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454"/>
      <c r="BA75" s="71" t="s">
        <v>8</v>
      </c>
      <c r="BB75" s="460">
        <v>53</v>
      </c>
      <c r="BC75" s="460"/>
      <c r="BD75" s="460"/>
      <c r="BE75" s="460"/>
      <c r="BF75" s="460"/>
      <c r="BG75" s="460"/>
      <c r="BH75" s="460"/>
      <c r="BI75" s="460"/>
      <c r="BJ75" s="460"/>
      <c r="BK75" s="460"/>
      <c r="BL75" s="460"/>
      <c r="BM75" s="460"/>
      <c r="BN75" s="460"/>
      <c r="BO75" s="460"/>
      <c r="BP75" s="460"/>
      <c r="BQ75" s="460"/>
      <c r="BR75" s="460"/>
      <c r="BS75" s="460"/>
      <c r="BT75" s="460"/>
      <c r="BU75" s="460"/>
      <c r="BV75" s="460"/>
      <c r="BW75" s="460"/>
      <c r="BX75" s="460"/>
      <c r="BY75" s="460"/>
      <c r="BZ75" s="460"/>
      <c r="CA75" s="460"/>
      <c r="CB75" s="460"/>
      <c r="CC75" s="460"/>
      <c r="CD75" s="460"/>
      <c r="CE75" s="460"/>
      <c r="CF75" s="460"/>
      <c r="CG75" s="460"/>
      <c r="CH75" s="460"/>
      <c r="CI75" s="460"/>
      <c r="CJ75" s="460"/>
      <c r="CK75" s="460"/>
      <c r="CL75" s="460"/>
      <c r="CM75" s="460"/>
      <c r="CN75" s="460"/>
      <c r="CO75" s="460"/>
      <c r="CP75" s="460"/>
      <c r="CQ75" s="72" t="s">
        <v>9</v>
      </c>
      <c r="CR75" s="471" t="s">
        <v>8</v>
      </c>
      <c r="CS75" s="460"/>
      <c r="CT75" s="469">
        <v>52</v>
      </c>
      <c r="CU75" s="469"/>
      <c r="CV75" s="469"/>
      <c r="CW75" s="469"/>
      <c r="CX75" s="469"/>
      <c r="CY75" s="469"/>
      <c r="CZ75" s="469"/>
      <c r="DA75" s="469"/>
      <c r="DB75" s="469"/>
      <c r="DC75" s="469"/>
      <c r="DD75" s="469"/>
      <c r="DE75" s="469"/>
      <c r="DF75" s="469"/>
      <c r="DG75" s="469"/>
      <c r="DH75" s="469"/>
      <c r="DI75" s="469"/>
      <c r="DJ75" s="469"/>
      <c r="DK75" s="469"/>
      <c r="DL75" s="469"/>
      <c r="DM75" s="469"/>
      <c r="DN75" s="469"/>
      <c r="DO75" s="469"/>
      <c r="DP75" s="469"/>
      <c r="DQ75" s="469"/>
      <c r="DR75" s="469"/>
      <c r="DS75" s="469"/>
      <c r="DT75" s="469"/>
      <c r="DU75" s="469"/>
      <c r="DV75" s="469"/>
      <c r="DW75" s="469"/>
      <c r="DX75" s="469"/>
      <c r="DY75" s="469"/>
      <c r="DZ75" s="469"/>
      <c r="EA75" s="469"/>
      <c r="EB75" s="469"/>
      <c r="EC75" s="469"/>
      <c r="ED75" s="469"/>
      <c r="EE75" s="469"/>
      <c r="EF75" s="469"/>
      <c r="EG75" s="460" t="s">
        <v>9</v>
      </c>
      <c r="EH75" s="470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</row>
    <row r="76" spans="1:163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17" t="s">
        <v>24</v>
      </c>
    </row>
    <row r="77" spans="1:163" s="2" customFormat="1" ht="13.5" customHeight="1">
      <c r="A77" s="138" t="s">
        <v>129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</row>
    <row r="78" spans="1:163" s="2" customFormat="1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</row>
    <row r="79" spans="1:138" s="2" customFormat="1" ht="15" customHeight="1">
      <c r="A79" s="176" t="s">
        <v>3</v>
      </c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8"/>
      <c r="AN79" s="255" t="s">
        <v>78</v>
      </c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1"/>
      <c r="BC79" s="22"/>
      <c r="BD79" s="22"/>
      <c r="BE79" s="22"/>
      <c r="BF79" s="22" t="s">
        <v>17</v>
      </c>
      <c r="BG79" s="22"/>
      <c r="BH79" s="40"/>
      <c r="BI79" s="40"/>
      <c r="BJ79" s="185" t="s">
        <v>124</v>
      </c>
      <c r="BK79" s="185"/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185"/>
      <c r="BX79" s="185"/>
      <c r="BY79" s="185"/>
      <c r="BZ79" s="185"/>
      <c r="CA79" s="40"/>
      <c r="CB79" s="22"/>
      <c r="CC79" s="22"/>
      <c r="CD79" s="23"/>
      <c r="CE79" s="154" t="s">
        <v>21</v>
      </c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6"/>
      <c r="DG79" s="154" t="s">
        <v>21</v>
      </c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6"/>
    </row>
    <row r="80" spans="1:163" s="18" customFormat="1" ht="13.5" customHeight="1">
      <c r="A80" s="179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1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4"/>
      <c r="BC80" s="2"/>
      <c r="BD80" s="2"/>
      <c r="BE80" s="2"/>
      <c r="BF80" s="2"/>
      <c r="BG80" s="2"/>
      <c r="BH80" s="2"/>
      <c r="BI80" s="2"/>
      <c r="BJ80" s="153">
        <v>20</v>
      </c>
      <c r="BK80" s="153"/>
      <c r="BL80" s="153"/>
      <c r="BM80" s="153"/>
      <c r="BN80" s="367" t="s">
        <v>216</v>
      </c>
      <c r="BO80" s="367"/>
      <c r="BP80" s="367"/>
      <c r="BQ80" s="367"/>
      <c r="BR80" s="2" t="s">
        <v>18</v>
      </c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5"/>
      <c r="CE80" s="24"/>
      <c r="CF80" s="2"/>
      <c r="CG80" s="2"/>
      <c r="CH80" s="2"/>
      <c r="CI80" s="2"/>
      <c r="CJ80" s="2"/>
      <c r="CK80" s="2"/>
      <c r="CL80" s="153">
        <v>20</v>
      </c>
      <c r="CM80" s="153"/>
      <c r="CN80" s="153"/>
      <c r="CO80" s="153"/>
      <c r="CP80" s="363" t="s">
        <v>217</v>
      </c>
      <c r="CQ80" s="363"/>
      <c r="CR80" s="363"/>
      <c r="CS80" s="363"/>
      <c r="CT80" s="363"/>
      <c r="CU80" s="363"/>
      <c r="CV80" s="2" t="s">
        <v>20</v>
      </c>
      <c r="CW80" s="2"/>
      <c r="CX80" s="2"/>
      <c r="CY80" s="2"/>
      <c r="CZ80" s="2"/>
      <c r="DA80" s="2"/>
      <c r="DB80" s="2"/>
      <c r="DC80" s="2"/>
      <c r="DD80" s="2"/>
      <c r="DE80" s="2"/>
      <c r="DF80" s="25"/>
      <c r="DG80" s="24"/>
      <c r="DH80" s="2"/>
      <c r="DI80" s="2"/>
      <c r="DJ80" s="2"/>
      <c r="DK80" s="2"/>
      <c r="DL80" s="2"/>
      <c r="DM80" s="2"/>
      <c r="DN80" s="153">
        <v>20</v>
      </c>
      <c r="DO80" s="153"/>
      <c r="DP80" s="153"/>
      <c r="DQ80" s="153"/>
      <c r="DR80" s="363" t="s">
        <v>215</v>
      </c>
      <c r="DS80" s="363"/>
      <c r="DT80" s="363"/>
      <c r="DU80" s="363"/>
      <c r="DV80" s="363"/>
      <c r="DW80" s="363"/>
      <c r="DX80" s="2" t="s">
        <v>22</v>
      </c>
      <c r="DY80" s="2"/>
      <c r="DZ80" s="2"/>
      <c r="EA80" s="2"/>
      <c r="EB80" s="2"/>
      <c r="EC80" s="2"/>
      <c r="ED80" s="2"/>
      <c r="EE80" s="2"/>
      <c r="EF80" s="2"/>
      <c r="EG80" s="2"/>
      <c r="EH80" s="25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</row>
    <row r="81" spans="1:163" s="18" customFormat="1" ht="36.75" customHeight="1" thickBot="1">
      <c r="A81" s="182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4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4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5"/>
      <c r="CE81" s="24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5"/>
      <c r="DG81" s="24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5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</row>
    <row r="82" spans="1:138" s="18" customFormat="1" ht="36" customHeight="1">
      <c r="A82" s="28"/>
      <c r="B82" s="174" t="s">
        <v>38</v>
      </c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326" t="s">
        <v>79</v>
      </c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163" t="s">
        <v>115</v>
      </c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5"/>
      <c r="CE82" s="166" t="s">
        <v>115</v>
      </c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5"/>
      <c r="DG82" s="166" t="s">
        <v>115</v>
      </c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4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73"/>
    </row>
    <row r="83" spans="1:138" s="18" customFormat="1" ht="38.25" customHeight="1">
      <c r="A83" s="29"/>
      <c r="B83" s="365" t="s">
        <v>39</v>
      </c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5"/>
      <c r="AL83" s="365"/>
      <c r="AM83" s="365"/>
      <c r="AN83" s="326" t="s">
        <v>176</v>
      </c>
      <c r="AO83" s="326"/>
      <c r="AP83" s="326"/>
      <c r="AQ83" s="326"/>
      <c r="AR83" s="326"/>
      <c r="AS83" s="326"/>
      <c r="AT83" s="326"/>
      <c r="AU83" s="326"/>
      <c r="AV83" s="326"/>
      <c r="AW83" s="326"/>
      <c r="AX83" s="326"/>
      <c r="AY83" s="326"/>
      <c r="AZ83" s="326"/>
      <c r="BA83" s="326"/>
      <c r="BB83" s="217" t="s">
        <v>115</v>
      </c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6"/>
      <c r="CE83" s="154" t="s">
        <v>115</v>
      </c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6"/>
      <c r="DG83" s="154" t="s">
        <v>115</v>
      </c>
      <c r="DH83" s="155"/>
      <c r="DI83" s="155"/>
      <c r="DJ83" s="155"/>
      <c r="DK83" s="155"/>
      <c r="DL83" s="155"/>
      <c r="DM83" s="155"/>
      <c r="DN83" s="155"/>
      <c r="DO83" s="155"/>
      <c r="DP83" s="155"/>
      <c r="DQ83" s="155"/>
      <c r="DR83" s="155"/>
      <c r="DS83" s="155"/>
      <c r="DT83" s="155"/>
      <c r="DU83" s="155"/>
      <c r="DV83" s="155"/>
      <c r="DW83" s="155"/>
      <c r="DX83" s="155"/>
      <c r="DY83" s="155"/>
      <c r="DZ83" s="155"/>
      <c r="EA83" s="155"/>
      <c r="EB83" s="155"/>
      <c r="EC83" s="155"/>
      <c r="ED83" s="155"/>
      <c r="EE83" s="155"/>
      <c r="EF83" s="155"/>
      <c r="EG83" s="155"/>
      <c r="EH83" s="160"/>
    </row>
    <row r="84" spans="1:138" s="18" customFormat="1" ht="44.25" customHeight="1">
      <c r="A84" s="28"/>
      <c r="B84" s="174" t="s">
        <v>40</v>
      </c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326" t="s">
        <v>174</v>
      </c>
      <c r="AO84" s="326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6"/>
      <c r="BB84" s="214" t="s">
        <v>115</v>
      </c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6"/>
      <c r="CE84" s="228" t="s">
        <v>115</v>
      </c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6"/>
      <c r="DG84" s="228" t="s">
        <v>115</v>
      </c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48"/>
    </row>
    <row r="85" spans="1:138" s="18" customFormat="1" ht="37.5" customHeight="1">
      <c r="A85" s="28"/>
      <c r="B85" s="174" t="s">
        <v>41</v>
      </c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326" t="s">
        <v>175</v>
      </c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214" t="s">
        <v>115</v>
      </c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6"/>
      <c r="CE85" s="228">
        <v>5791</v>
      </c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5"/>
      <c r="DE85" s="215"/>
      <c r="DF85" s="216"/>
      <c r="DG85" s="228" t="s">
        <v>115</v>
      </c>
      <c r="DH85" s="215"/>
      <c r="DI85" s="215"/>
      <c r="DJ85" s="215"/>
      <c r="DK85" s="215"/>
      <c r="DL85" s="215"/>
      <c r="DM85" s="215"/>
      <c r="DN85" s="215"/>
      <c r="DO85" s="215"/>
      <c r="DP85" s="215"/>
      <c r="DQ85" s="215"/>
      <c r="DR85" s="215"/>
      <c r="DS85" s="215"/>
      <c r="DT85" s="215"/>
      <c r="DU85" s="215"/>
      <c r="DV85" s="215"/>
      <c r="DW85" s="215"/>
      <c r="DX85" s="215"/>
      <c r="DY85" s="215"/>
      <c r="DZ85" s="215"/>
      <c r="EA85" s="215"/>
      <c r="EB85" s="215"/>
      <c r="EC85" s="215"/>
      <c r="ED85" s="215"/>
      <c r="EE85" s="215"/>
      <c r="EF85" s="215"/>
      <c r="EG85" s="215"/>
      <c r="EH85" s="248"/>
    </row>
    <row r="86" spans="1:138" s="18" customFormat="1" ht="66" customHeight="1">
      <c r="A86" s="28"/>
      <c r="B86" s="368" t="s">
        <v>42</v>
      </c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  <c r="AA86" s="368"/>
      <c r="AB86" s="368"/>
      <c r="AC86" s="368"/>
      <c r="AD86" s="368"/>
      <c r="AE86" s="368"/>
      <c r="AF86" s="368"/>
      <c r="AG86" s="368"/>
      <c r="AH86" s="368"/>
      <c r="AI86" s="368"/>
      <c r="AJ86" s="368"/>
      <c r="AK86" s="368"/>
      <c r="AL86" s="368"/>
      <c r="AM86" s="368"/>
      <c r="AN86" s="326" t="s">
        <v>177</v>
      </c>
      <c r="AO86" s="326"/>
      <c r="AP86" s="326"/>
      <c r="AQ86" s="326"/>
      <c r="AR86" s="326"/>
      <c r="AS86" s="326"/>
      <c r="AT86" s="326"/>
      <c r="AU86" s="326"/>
      <c r="AV86" s="326"/>
      <c r="AW86" s="326"/>
      <c r="AX86" s="326"/>
      <c r="AY86" s="326"/>
      <c r="AZ86" s="326"/>
      <c r="BA86" s="326"/>
      <c r="BB86" s="214" t="s">
        <v>115</v>
      </c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6"/>
      <c r="CE86" s="228" t="s">
        <v>115</v>
      </c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5"/>
      <c r="CZ86" s="215"/>
      <c r="DA86" s="215"/>
      <c r="DB86" s="215"/>
      <c r="DC86" s="215"/>
      <c r="DD86" s="215"/>
      <c r="DE86" s="215"/>
      <c r="DF86" s="216"/>
      <c r="DG86" s="228" t="s">
        <v>115</v>
      </c>
      <c r="DH86" s="215"/>
      <c r="DI86" s="215"/>
      <c r="DJ86" s="215"/>
      <c r="DK86" s="215"/>
      <c r="DL86" s="215"/>
      <c r="DM86" s="215"/>
      <c r="DN86" s="215"/>
      <c r="DO86" s="215"/>
      <c r="DP86" s="215"/>
      <c r="DQ86" s="215"/>
      <c r="DR86" s="215"/>
      <c r="DS86" s="215"/>
      <c r="DT86" s="215"/>
      <c r="DU86" s="215"/>
      <c r="DV86" s="215"/>
      <c r="DW86" s="215"/>
      <c r="DX86" s="215"/>
      <c r="DY86" s="215"/>
      <c r="DZ86" s="215"/>
      <c r="EA86" s="215"/>
      <c r="EB86" s="215"/>
      <c r="EC86" s="215"/>
      <c r="ED86" s="215"/>
      <c r="EE86" s="215"/>
      <c r="EF86" s="215"/>
      <c r="EG86" s="215"/>
      <c r="EH86" s="248"/>
    </row>
    <row r="87" spans="1:163" ht="37.5" customHeight="1">
      <c r="A87" s="28"/>
      <c r="B87" s="174" t="s">
        <v>44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326" t="s">
        <v>80</v>
      </c>
      <c r="AO87" s="326"/>
      <c r="AP87" s="326"/>
      <c r="AQ87" s="326"/>
      <c r="AR87" s="326"/>
      <c r="AS87" s="326"/>
      <c r="AT87" s="326"/>
      <c r="AU87" s="326"/>
      <c r="AV87" s="326"/>
      <c r="AW87" s="326"/>
      <c r="AX87" s="326"/>
      <c r="AY87" s="326"/>
      <c r="AZ87" s="326"/>
      <c r="BA87" s="326"/>
      <c r="BB87" s="214" t="s">
        <v>115</v>
      </c>
      <c r="BC87" s="215"/>
      <c r="BD87" s="215"/>
      <c r="BE87" s="215"/>
      <c r="BF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15"/>
      <c r="CA87" s="215"/>
      <c r="CB87" s="215"/>
      <c r="CC87" s="215"/>
      <c r="CD87" s="216"/>
      <c r="CE87" s="228" t="s">
        <v>115</v>
      </c>
      <c r="CF87" s="215"/>
      <c r="CG87" s="215"/>
      <c r="CH87" s="215"/>
      <c r="CI87" s="215"/>
      <c r="CJ87" s="215"/>
      <c r="CK87" s="215"/>
      <c r="CL87" s="215"/>
      <c r="CM87" s="215"/>
      <c r="CN87" s="215"/>
      <c r="CO87" s="215"/>
      <c r="CP87" s="215"/>
      <c r="CQ87" s="215"/>
      <c r="CR87" s="215"/>
      <c r="CS87" s="215"/>
      <c r="CT87" s="215"/>
      <c r="CU87" s="215"/>
      <c r="CV87" s="215"/>
      <c r="CW87" s="215"/>
      <c r="CX87" s="215"/>
      <c r="CY87" s="215"/>
      <c r="CZ87" s="215"/>
      <c r="DA87" s="215"/>
      <c r="DB87" s="215"/>
      <c r="DC87" s="215"/>
      <c r="DD87" s="215"/>
      <c r="DE87" s="215"/>
      <c r="DF87" s="216"/>
      <c r="DG87" s="228" t="s">
        <v>115</v>
      </c>
      <c r="DH87" s="215"/>
      <c r="DI87" s="215"/>
      <c r="DJ87" s="215"/>
      <c r="DK87" s="215"/>
      <c r="DL87" s="215"/>
      <c r="DM87" s="215"/>
      <c r="DN87" s="215"/>
      <c r="DO87" s="215"/>
      <c r="DP87" s="215"/>
      <c r="DQ87" s="215"/>
      <c r="DR87" s="215"/>
      <c r="DS87" s="215"/>
      <c r="DT87" s="215"/>
      <c r="DU87" s="215"/>
      <c r="DV87" s="215"/>
      <c r="DW87" s="215"/>
      <c r="DX87" s="215"/>
      <c r="DY87" s="215"/>
      <c r="DZ87" s="215"/>
      <c r="EA87" s="215"/>
      <c r="EB87" s="215"/>
      <c r="EC87" s="215"/>
      <c r="ED87" s="215"/>
      <c r="EE87" s="215"/>
      <c r="EF87" s="215"/>
      <c r="EG87" s="215"/>
      <c r="EH87" s="24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</row>
    <row r="88" spans="1:163" ht="24.75" customHeight="1" thickBot="1">
      <c r="A88" s="28"/>
      <c r="B88" s="219" t="s">
        <v>45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372" t="s">
        <v>86</v>
      </c>
      <c r="AO88" s="372"/>
      <c r="AP88" s="372"/>
      <c r="AQ88" s="372"/>
      <c r="AR88" s="372"/>
      <c r="AS88" s="372"/>
      <c r="AT88" s="372"/>
      <c r="AU88" s="372"/>
      <c r="AV88" s="372"/>
      <c r="AW88" s="372"/>
      <c r="AX88" s="372"/>
      <c r="AY88" s="372"/>
      <c r="AZ88" s="372"/>
      <c r="BA88" s="372"/>
      <c r="BB88" s="221">
        <v>5304</v>
      </c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3"/>
      <c r="CE88" s="369">
        <v>5304</v>
      </c>
      <c r="CF88" s="370"/>
      <c r="CG88" s="370"/>
      <c r="CH88" s="370"/>
      <c r="CI88" s="370"/>
      <c r="CJ88" s="370"/>
      <c r="CK88" s="370"/>
      <c r="CL88" s="370"/>
      <c r="CM88" s="370"/>
      <c r="CN88" s="370"/>
      <c r="CO88" s="370"/>
      <c r="CP88" s="370"/>
      <c r="CQ88" s="370"/>
      <c r="CR88" s="370"/>
      <c r="CS88" s="370"/>
      <c r="CT88" s="370"/>
      <c r="CU88" s="370"/>
      <c r="CV88" s="370"/>
      <c r="CW88" s="370"/>
      <c r="CX88" s="370"/>
      <c r="CY88" s="370"/>
      <c r="CZ88" s="370"/>
      <c r="DA88" s="370"/>
      <c r="DB88" s="370"/>
      <c r="DC88" s="370"/>
      <c r="DD88" s="370"/>
      <c r="DE88" s="370"/>
      <c r="DF88" s="371"/>
      <c r="DG88" s="249" t="s">
        <v>115</v>
      </c>
      <c r="DH88" s="222"/>
      <c r="DI88" s="222"/>
      <c r="DJ88" s="222"/>
      <c r="DK88" s="222"/>
      <c r="DL88" s="222"/>
      <c r="DM88" s="222"/>
      <c r="DN88" s="222"/>
      <c r="DO88" s="222"/>
      <c r="DP88" s="222"/>
      <c r="DQ88" s="222"/>
      <c r="DR88" s="222"/>
      <c r="DS88" s="222"/>
      <c r="DT88" s="222"/>
      <c r="DU88" s="222"/>
      <c r="DV88" s="222"/>
      <c r="DW88" s="222"/>
      <c r="DX88" s="222"/>
      <c r="DY88" s="222"/>
      <c r="DZ88" s="222"/>
      <c r="EA88" s="222"/>
      <c r="EB88" s="222"/>
      <c r="EC88" s="222"/>
      <c r="ED88" s="222"/>
      <c r="EE88" s="222"/>
      <c r="EF88" s="222"/>
      <c r="EG88" s="222"/>
      <c r="EH88" s="250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</row>
  </sheetData>
  <sheetProtection/>
  <mergeCells count="557">
    <mergeCell ref="FV39:GH40"/>
    <mergeCell ref="FV41:GH42"/>
    <mergeCell ref="GO19:HD21"/>
    <mergeCell ref="HC34:HX35"/>
    <mergeCell ref="HA29:HT29"/>
    <mergeCell ref="HA30:HT30"/>
    <mergeCell ref="HA31:HT31"/>
    <mergeCell ref="HC32:HU33"/>
    <mergeCell ref="CR69:EH70"/>
    <mergeCell ref="CR71:EH71"/>
    <mergeCell ref="CT75:EF75"/>
    <mergeCell ref="EG75:EH75"/>
    <mergeCell ref="CR75:CS75"/>
    <mergeCell ref="FV43:GH44"/>
    <mergeCell ref="BB75:CP75"/>
    <mergeCell ref="B73:AM74"/>
    <mergeCell ref="AN73:AZ74"/>
    <mergeCell ref="AN75:AZ75"/>
    <mergeCell ref="CR73:CS74"/>
    <mergeCell ref="EG73:EH74"/>
    <mergeCell ref="CT73:EF74"/>
    <mergeCell ref="BA71:CQ71"/>
    <mergeCell ref="AN69:AZ70"/>
    <mergeCell ref="AN71:AZ71"/>
    <mergeCell ref="AN72:AZ72"/>
    <mergeCell ref="BB73:CP74"/>
    <mergeCell ref="BA73:BA74"/>
    <mergeCell ref="CQ73:CQ74"/>
    <mergeCell ref="CB37:CC38"/>
    <mergeCell ref="CB39:CC40"/>
    <mergeCell ref="CL37:CM38"/>
    <mergeCell ref="CL39:CM40"/>
    <mergeCell ref="B69:AM70"/>
    <mergeCell ref="BA69:CQ70"/>
    <mergeCell ref="EJ37:EU38"/>
    <mergeCell ref="EJ39:EU40"/>
    <mergeCell ref="DJ37:DK38"/>
    <mergeCell ref="DJ39:DK40"/>
    <mergeCell ref="EX37:FE38"/>
    <mergeCell ref="EX39:FE40"/>
    <mergeCell ref="EV37:EW38"/>
    <mergeCell ref="EV39:EW40"/>
    <mergeCell ref="CN37:CY38"/>
    <mergeCell ref="CN39:CY40"/>
    <mergeCell ref="DL37:DW38"/>
    <mergeCell ref="DX37:EI38"/>
    <mergeCell ref="DL39:DW40"/>
    <mergeCell ref="DX39:EI40"/>
    <mergeCell ref="CZ37:DA38"/>
    <mergeCell ref="CZ39:DA40"/>
    <mergeCell ref="DB37:DI38"/>
    <mergeCell ref="DB39:DI40"/>
    <mergeCell ref="A37:R38"/>
    <mergeCell ref="A39:R40"/>
    <mergeCell ref="S37:AD38"/>
    <mergeCell ref="S39:AD40"/>
    <mergeCell ref="BN37:BO38"/>
    <mergeCell ref="BN39:BO40"/>
    <mergeCell ref="BD37:BE38"/>
    <mergeCell ref="BF37:BM38"/>
    <mergeCell ref="BF39:BM40"/>
    <mergeCell ref="BD39:BE40"/>
    <mergeCell ref="AE37:AJ37"/>
    <mergeCell ref="AK37:AM37"/>
    <mergeCell ref="AN37:AQ37"/>
    <mergeCell ref="AR37:BC38"/>
    <mergeCell ref="BP37:CA38"/>
    <mergeCell ref="BP39:CA40"/>
    <mergeCell ref="AE39:AJ39"/>
    <mergeCell ref="AK39:AM39"/>
    <mergeCell ref="AN39:AQ39"/>
    <mergeCell ref="AR39:BC40"/>
    <mergeCell ref="CD37:CK38"/>
    <mergeCell ref="CD39:CK40"/>
    <mergeCell ref="DJ29:DK30"/>
    <mergeCell ref="DJ31:DK32"/>
    <mergeCell ref="EV41:EW42"/>
    <mergeCell ref="EV43:EW44"/>
    <mergeCell ref="CZ35:DA36"/>
    <mergeCell ref="CZ41:DA42"/>
    <mergeCell ref="EV29:EW30"/>
    <mergeCell ref="EV31:EW32"/>
    <mergeCell ref="FF29:FG30"/>
    <mergeCell ref="FF31:FG32"/>
    <mergeCell ref="FF33:FG34"/>
    <mergeCell ref="FF35:FG36"/>
    <mergeCell ref="FF41:FG42"/>
    <mergeCell ref="FF43:FG44"/>
    <mergeCell ref="FF37:FG38"/>
    <mergeCell ref="FF39:FG40"/>
    <mergeCell ref="EV33:EW34"/>
    <mergeCell ref="EV35:EW36"/>
    <mergeCell ref="DB29:DI30"/>
    <mergeCell ref="DB31:DI32"/>
    <mergeCell ref="DB33:DI34"/>
    <mergeCell ref="DB35:DI36"/>
    <mergeCell ref="EJ29:EU30"/>
    <mergeCell ref="EJ31:EU32"/>
    <mergeCell ref="EJ35:EU36"/>
    <mergeCell ref="CL29:CM30"/>
    <mergeCell ref="CL31:CM32"/>
    <mergeCell ref="CL33:CM34"/>
    <mergeCell ref="CL35:CM36"/>
    <mergeCell ref="CL41:CM42"/>
    <mergeCell ref="DJ33:DK34"/>
    <mergeCell ref="DJ35:DK36"/>
    <mergeCell ref="CZ29:DA30"/>
    <mergeCell ref="CZ31:DA32"/>
    <mergeCell ref="CZ33:DA34"/>
    <mergeCell ref="BD35:BE36"/>
    <mergeCell ref="CD31:CK32"/>
    <mergeCell ref="CZ43:DA44"/>
    <mergeCell ref="CN43:CY44"/>
    <mergeCell ref="CB35:CC36"/>
    <mergeCell ref="CB41:CC42"/>
    <mergeCell ref="CB43:CC44"/>
    <mergeCell ref="CD35:CK36"/>
    <mergeCell ref="CD41:CK42"/>
    <mergeCell ref="CD43:CK44"/>
    <mergeCell ref="CD29:CK30"/>
    <mergeCell ref="BN29:BO30"/>
    <mergeCell ref="BN31:BO32"/>
    <mergeCell ref="BN33:BO34"/>
    <mergeCell ref="BD29:BE30"/>
    <mergeCell ref="BD31:BE32"/>
    <mergeCell ref="BD33:BE34"/>
    <mergeCell ref="DL43:DW44"/>
    <mergeCell ref="DX43:EI44"/>
    <mergeCell ref="DJ43:DK44"/>
    <mergeCell ref="DB43:DI44"/>
    <mergeCell ref="AR43:BC44"/>
    <mergeCell ref="BP43:CA44"/>
    <mergeCell ref="BN43:BO44"/>
    <mergeCell ref="BF43:BM44"/>
    <mergeCell ref="BD43:BE44"/>
    <mergeCell ref="CL43:CM44"/>
    <mergeCell ref="CN41:CY42"/>
    <mergeCell ref="DL41:DW42"/>
    <mergeCell ref="DX41:EI42"/>
    <mergeCell ref="DJ41:DK42"/>
    <mergeCell ref="DB41:DI42"/>
    <mergeCell ref="AR41:BC42"/>
    <mergeCell ref="BP41:CA42"/>
    <mergeCell ref="BN41:BO42"/>
    <mergeCell ref="BF41:BM42"/>
    <mergeCell ref="BD41:BE42"/>
    <mergeCell ref="AE41:AJ41"/>
    <mergeCell ref="AK41:AM41"/>
    <mergeCell ref="AN41:AQ41"/>
    <mergeCell ref="AE43:AJ43"/>
    <mergeCell ref="AK43:AM43"/>
    <mergeCell ref="AN43:AQ43"/>
    <mergeCell ref="A41:R42"/>
    <mergeCell ref="S41:AD42"/>
    <mergeCell ref="A43:R44"/>
    <mergeCell ref="S43:AD44"/>
    <mergeCell ref="DX33:EI34"/>
    <mergeCell ref="EJ33:EU34"/>
    <mergeCell ref="BP35:CA36"/>
    <mergeCell ref="CN35:CY36"/>
    <mergeCell ref="DL35:DW36"/>
    <mergeCell ref="DX35:EI36"/>
    <mergeCell ref="CN33:CY34"/>
    <mergeCell ref="DL33:DW34"/>
    <mergeCell ref="CB33:CC34"/>
    <mergeCell ref="CD33:CK34"/>
    <mergeCell ref="AR33:BC34"/>
    <mergeCell ref="AR35:BC36"/>
    <mergeCell ref="BP33:CA34"/>
    <mergeCell ref="BN35:BO36"/>
    <mergeCell ref="BF33:BM34"/>
    <mergeCell ref="BF35:BM36"/>
    <mergeCell ref="AN33:AQ33"/>
    <mergeCell ref="A35:R36"/>
    <mergeCell ref="S35:AD36"/>
    <mergeCell ref="AE35:AJ35"/>
    <mergeCell ref="AK35:AM35"/>
    <mergeCell ref="AN35:AQ35"/>
    <mergeCell ref="A33:R34"/>
    <mergeCell ref="S33:AD34"/>
    <mergeCell ref="AE33:AJ33"/>
    <mergeCell ref="AK33:AM33"/>
    <mergeCell ref="CN31:CY32"/>
    <mergeCell ref="DL31:DW32"/>
    <mergeCell ref="DX31:EI32"/>
    <mergeCell ref="AR29:BC30"/>
    <mergeCell ref="BP29:CA30"/>
    <mergeCell ref="BF29:BM30"/>
    <mergeCell ref="CB29:CC30"/>
    <mergeCell ref="CN29:CY30"/>
    <mergeCell ref="DL29:DW30"/>
    <mergeCell ref="DX29:EI30"/>
    <mergeCell ref="AE29:AJ29"/>
    <mergeCell ref="AK29:AM29"/>
    <mergeCell ref="AN29:AQ29"/>
    <mergeCell ref="A29:R30"/>
    <mergeCell ref="S29:AD30"/>
    <mergeCell ref="S31:AD32"/>
    <mergeCell ref="A31:R32"/>
    <mergeCell ref="AE31:AJ31"/>
    <mergeCell ref="AK31:AM31"/>
    <mergeCell ref="AN31:AQ31"/>
    <mergeCell ref="AR31:BC32"/>
    <mergeCell ref="BF31:BM32"/>
    <mergeCell ref="CB31:CC32"/>
    <mergeCell ref="A17:R20"/>
    <mergeCell ref="A21:R22"/>
    <mergeCell ref="A23:R24"/>
    <mergeCell ref="A25:R26"/>
    <mergeCell ref="AE23:AJ23"/>
    <mergeCell ref="AK23:AM23"/>
    <mergeCell ref="AE27:AJ27"/>
    <mergeCell ref="AE25:AJ25"/>
    <mergeCell ref="AK25:AM25"/>
    <mergeCell ref="AE17:AJ17"/>
    <mergeCell ref="AN17:AQ17"/>
    <mergeCell ref="AN19:AQ19"/>
    <mergeCell ref="AN21:AQ21"/>
    <mergeCell ref="AE19:AJ19"/>
    <mergeCell ref="AE21:AJ21"/>
    <mergeCell ref="AK21:AM21"/>
    <mergeCell ref="AN23:AQ23"/>
    <mergeCell ref="AK27:AM27"/>
    <mergeCell ref="BN17:BO18"/>
    <mergeCell ref="BN19:BO20"/>
    <mergeCell ref="BN21:BO22"/>
    <mergeCell ref="BF25:BM26"/>
    <mergeCell ref="AR17:BC18"/>
    <mergeCell ref="BD21:BE22"/>
    <mergeCell ref="BF21:BM22"/>
    <mergeCell ref="AN25:AQ25"/>
    <mergeCell ref="AK17:AM17"/>
    <mergeCell ref="AK19:AM19"/>
    <mergeCell ref="AR25:BC26"/>
    <mergeCell ref="AR27:BC28"/>
    <mergeCell ref="BD17:BE18"/>
    <mergeCell ref="AR19:BC20"/>
    <mergeCell ref="AR21:BC22"/>
    <mergeCell ref="BD27:BE28"/>
    <mergeCell ref="BF27:BM28"/>
    <mergeCell ref="BD19:BE20"/>
    <mergeCell ref="AR23:BC24"/>
    <mergeCell ref="BD23:BE24"/>
    <mergeCell ref="BD25:BE26"/>
    <mergeCell ref="BN27:BO28"/>
    <mergeCell ref="BP17:CA18"/>
    <mergeCell ref="BP19:CA20"/>
    <mergeCell ref="BP21:CA22"/>
    <mergeCell ref="BF23:BM24"/>
    <mergeCell ref="BN23:BO24"/>
    <mergeCell ref="BF17:BM18"/>
    <mergeCell ref="BN25:BO26"/>
    <mergeCell ref="BF19:BM20"/>
    <mergeCell ref="CB17:CC18"/>
    <mergeCell ref="CD17:CK18"/>
    <mergeCell ref="CL17:CM18"/>
    <mergeCell ref="BP27:CA28"/>
    <mergeCell ref="BP23:CA24"/>
    <mergeCell ref="BP25:CA26"/>
    <mergeCell ref="CB19:CC20"/>
    <mergeCell ref="CD19:CK20"/>
    <mergeCell ref="CL19:CM20"/>
    <mergeCell ref="CB21:CC22"/>
    <mergeCell ref="CD21:CK22"/>
    <mergeCell ref="CL21:CM22"/>
    <mergeCell ref="CB23:CC24"/>
    <mergeCell ref="CD23:CK24"/>
    <mergeCell ref="CL23:CM24"/>
    <mergeCell ref="CB25:CC26"/>
    <mergeCell ref="CD25:CK26"/>
    <mergeCell ref="CL25:CM26"/>
    <mergeCell ref="CB27:CC28"/>
    <mergeCell ref="CD27:CK28"/>
    <mergeCell ref="CL27:CM28"/>
    <mergeCell ref="CN23:CY24"/>
    <mergeCell ref="CN25:CY26"/>
    <mergeCell ref="CN27:CY28"/>
    <mergeCell ref="DJ21:DK22"/>
    <mergeCell ref="CZ17:DA18"/>
    <mergeCell ref="DB17:DI18"/>
    <mergeCell ref="DJ17:DK18"/>
    <mergeCell ref="CN17:CY18"/>
    <mergeCell ref="CN21:CY22"/>
    <mergeCell ref="CZ27:DA28"/>
    <mergeCell ref="DB27:DI28"/>
    <mergeCell ref="DJ27:DK28"/>
    <mergeCell ref="CN19:CY20"/>
    <mergeCell ref="CZ23:DA24"/>
    <mergeCell ref="DB23:DI24"/>
    <mergeCell ref="DJ23:DK24"/>
    <mergeCell ref="DB21:DI22"/>
    <mergeCell ref="CZ19:DA20"/>
    <mergeCell ref="DB19:DI20"/>
    <mergeCell ref="CZ25:DA26"/>
    <mergeCell ref="DB25:DI26"/>
    <mergeCell ref="DJ25:DK26"/>
    <mergeCell ref="DL25:DW26"/>
    <mergeCell ref="EJ17:EU18"/>
    <mergeCell ref="EJ19:EU20"/>
    <mergeCell ref="EJ21:EU22"/>
    <mergeCell ref="EJ25:EU26"/>
    <mergeCell ref="DJ19:DK20"/>
    <mergeCell ref="CZ21:DA22"/>
    <mergeCell ref="FF17:FG18"/>
    <mergeCell ref="EV19:EW20"/>
    <mergeCell ref="EX19:FE20"/>
    <mergeCell ref="FF19:FG20"/>
    <mergeCell ref="EV17:EW18"/>
    <mergeCell ref="DX25:EI26"/>
    <mergeCell ref="EJ23:EU24"/>
    <mergeCell ref="FF21:FG22"/>
    <mergeCell ref="FF23:FG24"/>
    <mergeCell ref="EJ41:EU42"/>
    <mergeCell ref="EX17:FE18"/>
    <mergeCell ref="EX29:FE30"/>
    <mergeCell ref="EX31:FE32"/>
    <mergeCell ref="EX33:FE34"/>
    <mergeCell ref="EX35:FE36"/>
    <mergeCell ref="EV23:EW24"/>
    <mergeCell ref="EX23:FE24"/>
    <mergeCell ref="EV21:EW22"/>
    <mergeCell ref="EX21:FE22"/>
    <mergeCell ref="EJ43:EU44"/>
    <mergeCell ref="EV27:EW28"/>
    <mergeCell ref="EX27:FE28"/>
    <mergeCell ref="FF27:FG28"/>
    <mergeCell ref="EV25:EW26"/>
    <mergeCell ref="EX25:FE26"/>
    <mergeCell ref="FF25:FG26"/>
    <mergeCell ref="EJ27:EU28"/>
    <mergeCell ref="EX41:FE42"/>
    <mergeCell ref="EX43:FE44"/>
    <mergeCell ref="A10:FG10"/>
    <mergeCell ref="A12:FG12"/>
    <mergeCell ref="CB16:CM16"/>
    <mergeCell ref="DX16:EI16"/>
    <mergeCell ref="AR14:BO14"/>
    <mergeCell ref="CB15:CY15"/>
    <mergeCell ref="CN16:CY16"/>
    <mergeCell ref="AE14:AQ16"/>
    <mergeCell ref="A14:R16"/>
    <mergeCell ref="EJ14:FG14"/>
    <mergeCell ref="DX17:EI18"/>
    <mergeCell ref="DX19:EI20"/>
    <mergeCell ref="DX21:EI22"/>
    <mergeCell ref="DX27:EI28"/>
    <mergeCell ref="DL17:DW18"/>
    <mergeCell ref="DL19:DW20"/>
    <mergeCell ref="DL21:DW22"/>
    <mergeCell ref="DL23:DW24"/>
    <mergeCell ref="DX23:EI24"/>
    <mergeCell ref="B88:AM88"/>
    <mergeCell ref="BB88:CD88"/>
    <mergeCell ref="CE88:DF88"/>
    <mergeCell ref="DG88:EH88"/>
    <mergeCell ref="AN88:BA88"/>
    <mergeCell ref="B87:AM87"/>
    <mergeCell ref="BB87:CD87"/>
    <mergeCell ref="CE87:DF87"/>
    <mergeCell ref="DG87:EH87"/>
    <mergeCell ref="AN87:BA87"/>
    <mergeCell ref="B86:AM86"/>
    <mergeCell ref="BB86:CD86"/>
    <mergeCell ref="CE86:DF86"/>
    <mergeCell ref="DG86:EH86"/>
    <mergeCell ref="AN86:BA86"/>
    <mergeCell ref="B85:AM85"/>
    <mergeCell ref="BB85:CD85"/>
    <mergeCell ref="CE85:DF85"/>
    <mergeCell ref="DG85:EH85"/>
    <mergeCell ref="AN85:BA85"/>
    <mergeCell ref="DG83:EH83"/>
    <mergeCell ref="AN83:BA83"/>
    <mergeCell ref="B84:AM84"/>
    <mergeCell ref="BB84:CD84"/>
    <mergeCell ref="CE84:DF84"/>
    <mergeCell ref="DG84:EH84"/>
    <mergeCell ref="AN84:BA84"/>
    <mergeCell ref="B83:AM83"/>
    <mergeCell ref="BB83:CD83"/>
    <mergeCell ref="CE83:DF83"/>
    <mergeCell ref="DG79:EH79"/>
    <mergeCell ref="BJ80:BM80"/>
    <mergeCell ref="BN80:BQ80"/>
    <mergeCell ref="CL80:CO80"/>
    <mergeCell ref="CP80:CU80"/>
    <mergeCell ref="B82:AM82"/>
    <mergeCell ref="BB82:CD82"/>
    <mergeCell ref="CE82:DF82"/>
    <mergeCell ref="AN79:BA81"/>
    <mergeCell ref="BJ79:BZ79"/>
    <mergeCell ref="B68:AM68"/>
    <mergeCell ref="DG82:EH82"/>
    <mergeCell ref="AN82:BA82"/>
    <mergeCell ref="DN80:DQ80"/>
    <mergeCell ref="B72:AM72"/>
    <mergeCell ref="BA72:CQ72"/>
    <mergeCell ref="CR72:EH72"/>
    <mergeCell ref="B75:AM75"/>
    <mergeCell ref="A77:EH77"/>
    <mergeCell ref="CE79:DF79"/>
    <mergeCell ref="A64:EH64"/>
    <mergeCell ref="DR80:DW80"/>
    <mergeCell ref="A63:EH63"/>
    <mergeCell ref="CR68:EH68"/>
    <mergeCell ref="B71:AM71"/>
    <mergeCell ref="AN68:AZ68"/>
    <mergeCell ref="A66:AM67"/>
    <mergeCell ref="BU66:BZ66"/>
    <mergeCell ref="DL66:DQ66"/>
    <mergeCell ref="AN66:AZ67"/>
    <mergeCell ref="DR60:DS61"/>
    <mergeCell ref="DT60:EO61"/>
    <mergeCell ref="BA60:BF60"/>
    <mergeCell ref="BG60:BI60"/>
    <mergeCell ref="BJ60:BM60"/>
    <mergeCell ref="BN60:CC61"/>
    <mergeCell ref="CD60:CW61"/>
    <mergeCell ref="CX60:CY61"/>
    <mergeCell ref="EP60:EQ61"/>
    <mergeCell ref="ER60:FG61"/>
    <mergeCell ref="CZ58:DO59"/>
    <mergeCell ref="ER58:FG59"/>
    <mergeCell ref="CZ60:DO61"/>
    <mergeCell ref="DP60:DQ61"/>
    <mergeCell ref="DP58:DQ59"/>
    <mergeCell ref="DR58:DS59"/>
    <mergeCell ref="DT58:EO59"/>
    <mergeCell ref="EP58:EQ59"/>
    <mergeCell ref="BJ58:BM58"/>
    <mergeCell ref="BN58:CC59"/>
    <mergeCell ref="CD58:CW59"/>
    <mergeCell ref="CX58:CY59"/>
    <mergeCell ref="DR56:DS57"/>
    <mergeCell ref="DT56:EO57"/>
    <mergeCell ref="EP56:EQ57"/>
    <mergeCell ref="ER56:FG57"/>
    <mergeCell ref="CD56:CW57"/>
    <mergeCell ref="CX56:CY57"/>
    <mergeCell ref="CZ56:DO57"/>
    <mergeCell ref="DP56:DQ57"/>
    <mergeCell ref="DT54:EO55"/>
    <mergeCell ref="EP54:EQ55"/>
    <mergeCell ref="ER52:FG53"/>
    <mergeCell ref="ER54:FG55"/>
    <mergeCell ref="DT52:EO53"/>
    <mergeCell ref="EP52:EQ53"/>
    <mergeCell ref="CD54:CW55"/>
    <mergeCell ref="CX54:CY55"/>
    <mergeCell ref="CZ54:DO55"/>
    <mergeCell ref="DP54:DQ55"/>
    <mergeCell ref="DR54:DS55"/>
    <mergeCell ref="CD52:CW53"/>
    <mergeCell ref="CX52:CY53"/>
    <mergeCell ref="CZ52:DO53"/>
    <mergeCell ref="DP52:DQ53"/>
    <mergeCell ref="BG52:BI52"/>
    <mergeCell ref="BJ52:BM52"/>
    <mergeCell ref="BN52:CC53"/>
    <mergeCell ref="DT50:EO51"/>
    <mergeCell ref="DR52:DS53"/>
    <mergeCell ref="EP50:EQ51"/>
    <mergeCell ref="CZ50:DO51"/>
    <mergeCell ref="CD50:CW51"/>
    <mergeCell ref="CX50:CY51"/>
    <mergeCell ref="DP50:DQ51"/>
    <mergeCell ref="EJ15:EU16"/>
    <mergeCell ref="DL16:DW16"/>
    <mergeCell ref="BP15:CA16"/>
    <mergeCell ref="DL15:EI15"/>
    <mergeCell ref="CZ15:DK16"/>
    <mergeCell ref="BJ50:BM50"/>
    <mergeCell ref="BN50:CC51"/>
    <mergeCell ref="ER50:FG51"/>
    <mergeCell ref="DR50:DS51"/>
    <mergeCell ref="DL27:DW28"/>
    <mergeCell ref="AN50:AZ51"/>
    <mergeCell ref="BA50:BF50"/>
    <mergeCell ref="BA52:BF52"/>
    <mergeCell ref="A79:AM81"/>
    <mergeCell ref="B60:AM61"/>
    <mergeCell ref="BA58:BF58"/>
    <mergeCell ref="B54:AM55"/>
    <mergeCell ref="B56:AM57"/>
    <mergeCell ref="B58:AM59"/>
    <mergeCell ref="BA68:CQ68"/>
    <mergeCell ref="BA54:BF54"/>
    <mergeCell ref="BG54:BI54"/>
    <mergeCell ref="BJ54:BM54"/>
    <mergeCell ref="BN54:CC55"/>
    <mergeCell ref="BG50:BI50"/>
    <mergeCell ref="BG58:BI58"/>
    <mergeCell ref="BA56:BF56"/>
    <mergeCell ref="BG56:BI56"/>
    <mergeCell ref="BJ56:BM56"/>
    <mergeCell ref="BN56:CC57"/>
    <mergeCell ref="B50:AM53"/>
    <mergeCell ref="S23:AD24"/>
    <mergeCell ref="S25:AD26"/>
    <mergeCell ref="S27:AD28"/>
    <mergeCell ref="A27:R28"/>
    <mergeCell ref="AE44:AQ44"/>
    <mergeCell ref="AN27:AQ27"/>
    <mergeCell ref="A46:FG46"/>
    <mergeCell ref="BN48:CC49"/>
    <mergeCell ref="AN52:AZ53"/>
    <mergeCell ref="CD48:EQ48"/>
    <mergeCell ref="ER48:FG49"/>
    <mergeCell ref="CD49:CW49"/>
    <mergeCell ref="CX49:DQ49"/>
    <mergeCell ref="DR49:EQ49"/>
    <mergeCell ref="A48:AM49"/>
    <mergeCell ref="BA48:BM49"/>
    <mergeCell ref="AN48:AZ49"/>
    <mergeCell ref="FI35:FU36"/>
    <mergeCell ref="S14:AD16"/>
    <mergeCell ref="S17:AD18"/>
    <mergeCell ref="S19:AD20"/>
    <mergeCell ref="S21:AD22"/>
    <mergeCell ref="BP31:CA32"/>
    <mergeCell ref="EV15:FG16"/>
    <mergeCell ref="BP14:EI14"/>
    <mergeCell ref="AR15:BC16"/>
    <mergeCell ref="BD15:BO16"/>
    <mergeCell ref="FI15:FU16"/>
    <mergeCell ref="FI17:FU18"/>
    <mergeCell ref="FI19:FU20"/>
    <mergeCell ref="FI21:FU22"/>
    <mergeCell ref="FV23:GH24"/>
    <mergeCell ref="FI33:FU34"/>
    <mergeCell ref="FV29:GH30"/>
    <mergeCell ref="FI25:FU26"/>
    <mergeCell ref="FI27:FU28"/>
    <mergeCell ref="FI29:FU30"/>
    <mergeCell ref="FV25:GH26"/>
    <mergeCell ref="FV27:GH28"/>
    <mergeCell ref="FI31:FU32"/>
    <mergeCell ref="FV31:GH32"/>
    <mergeCell ref="FV33:GH34"/>
    <mergeCell ref="FV35:GH36"/>
    <mergeCell ref="FV37:GH38"/>
    <mergeCell ref="FI39:FU40"/>
    <mergeCell ref="FV17:GH18"/>
    <mergeCell ref="FV19:GH20"/>
    <mergeCell ref="FV21:GH22"/>
    <mergeCell ref="FI37:FU38"/>
    <mergeCell ref="FI23:FU24"/>
    <mergeCell ref="FI41:FU42"/>
    <mergeCell ref="FV15:GH16"/>
    <mergeCell ref="FI43:FU44"/>
    <mergeCell ref="AN60:AZ61"/>
    <mergeCell ref="A7:FG7"/>
    <mergeCell ref="A8:FG8"/>
    <mergeCell ref="AN54:AZ55"/>
    <mergeCell ref="AN56:AZ57"/>
    <mergeCell ref="AN58:AZ59"/>
    <mergeCell ref="FN13:GH14"/>
  </mergeCells>
  <printOptions/>
  <pageMargins left="1.05" right="0.4330708661417323" top="0.35" bottom="0.27" header="0.17" footer="0.17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162" man="1"/>
    <brk id="75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107"/>
  <sheetViews>
    <sheetView view="pageBreakPreview" zoomScaleSheetLayoutView="100" zoomScalePageLayoutView="0" workbookViewId="0" topLeftCell="A86">
      <selection activeCell="CC101" sqref="CC101:DD101"/>
    </sheetView>
  </sheetViews>
  <sheetFormatPr defaultColWidth="0.875" defaultRowHeight="12" customHeight="1"/>
  <cols>
    <col min="1" max="100" width="0.875" style="3" customWidth="1"/>
    <col min="101" max="101" width="1.4921875" style="3" customWidth="1"/>
    <col min="102" max="16384" width="0.875" style="3" customWidth="1"/>
  </cols>
  <sheetData>
    <row r="1" s="18" customFormat="1" ht="14.25" customHeight="1">
      <c r="FG1" s="19" t="s">
        <v>26</v>
      </c>
    </row>
    <row r="2" s="18" customFormat="1" ht="6" customHeight="1">
      <c r="FG2" s="19"/>
    </row>
    <row r="3" spans="1:163" s="1" customFormat="1" ht="13.5">
      <c r="A3" s="138" t="s">
        <v>130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3.5">
      <c r="A5" s="138" t="s">
        <v>131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</row>
    <row r="6" s="18" customFormat="1" ht="4.5" customHeight="1">
      <c r="FG6" s="19"/>
    </row>
    <row r="7" spans="1:163" s="15" customFormat="1" ht="14.25" customHeight="1">
      <c r="A7" s="139" t="s">
        <v>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1"/>
      <c r="T7" s="139" t="s">
        <v>78</v>
      </c>
      <c r="U7" s="140"/>
      <c r="V7" s="140"/>
      <c r="W7" s="140"/>
      <c r="X7" s="140"/>
      <c r="Y7" s="140"/>
      <c r="Z7" s="140"/>
      <c r="AA7" s="140"/>
      <c r="AB7" s="141"/>
      <c r="AC7" s="295" t="s">
        <v>6</v>
      </c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7"/>
      <c r="AP7" s="295" t="s">
        <v>10</v>
      </c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7"/>
      <c r="BN7" s="564" t="s">
        <v>15</v>
      </c>
      <c r="BO7" s="565"/>
      <c r="BP7" s="565"/>
      <c r="BQ7" s="565"/>
      <c r="BR7" s="565"/>
      <c r="BS7" s="565"/>
      <c r="BT7" s="565"/>
      <c r="BU7" s="565"/>
      <c r="BV7" s="565"/>
      <c r="BW7" s="565"/>
      <c r="BX7" s="565"/>
      <c r="BY7" s="565"/>
      <c r="BZ7" s="565"/>
      <c r="CA7" s="565"/>
      <c r="CB7" s="565"/>
      <c r="CC7" s="565"/>
      <c r="CD7" s="565"/>
      <c r="CE7" s="565"/>
      <c r="CF7" s="565"/>
      <c r="CG7" s="565"/>
      <c r="CH7" s="565"/>
      <c r="CI7" s="565"/>
      <c r="CJ7" s="565"/>
      <c r="CK7" s="565"/>
      <c r="CL7" s="565"/>
      <c r="CM7" s="565"/>
      <c r="CN7" s="565"/>
      <c r="CO7" s="565"/>
      <c r="CP7" s="565"/>
      <c r="CQ7" s="565"/>
      <c r="CR7" s="565"/>
      <c r="CS7" s="565"/>
      <c r="CT7" s="565"/>
      <c r="CU7" s="565"/>
      <c r="CV7" s="565"/>
      <c r="CW7" s="565"/>
      <c r="CX7" s="565"/>
      <c r="CY7" s="565"/>
      <c r="CZ7" s="565"/>
      <c r="DA7" s="565"/>
      <c r="DB7" s="565"/>
      <c r="DC7" s="565"/>
      <c r="DD7" s="565"/>
      <c r="DE7" s="565"/>
      <c r="DF7" s="565"/>
      <c r="DG7" s="565"/>
      <c r="DH7" s="565"/>
      <c r="DI7" s="565"/>
      <c r="DJ7" s="565"/>
      <c r="DK7" s="565"/>
      <c r="DL7" s="565"/>
      <c r="DM7" s="565"/>
      <c r="DN7" s="565"/>
      <c r="DO7" s="565"/>
      <c r="DP7" s="565"/>
      <c r="DQ7" s="565"/>
      <c r="DR7" s="565"/>
      <c r="DS7" s="565"/>
      <c r="DT7" s="565"/>
      <c r="DU7" s="565"/>
      <c r="DV7" s="565"/>
      <c r="DW7" s="565"/>
      <c r="DX7" s="565"/>
      <c r="DY7" s="565"/>
      <c r="DZ7" s="565"/>
      <c r="EA7" s="565"/>
      <c r="EB7" s="565"/>
      <c r="EC7" s="565"/>
      <c r="ED7" s="565"/>
      <c r="EE7" s="565"/>
      <c r="EF7" s="565"/>
      <c r="EG7" s="565"/>
      <c r="EH7" s="565"/>
      <c r="EI7" s="566"/>
      <c r="EJ7" s="295" t="s">
        <v>14</v>
      </c>
      <c r="EK7" s="296"/>
      <c r="EL7" s="296"/>
      <c r="EM7" s="296"/>
      <c r="EN7" s="296"/>
      <c r="EO7" s="296"/>
      <c r="EP7" s="296"/>
      <c r="EQ7" s="296"/>
      <c r="ER7" s="296"/>
      <c r="ES7" s="296"/>
      <c r="ET7" s="296"/>
      <c r="EU7" s="296"/>
      <c r="EV7" s="296"/>
      <c r="EW7" s="296"/>
      <c r="EX7" s="296"/>
      <c r="EY7" s="296"/>
      <c r="EZ7" s="296"/>
      <c r="FA7" s="296"/>
      <c r="FB7" s="296"/>
      <c r="FC7" s="296"/>
      <c r="FD7" s="296"/>
      <c r="FE7" s="296"/>
      <c r="FF7" s="296"/>
      <c r="FG7" s="297"/>
    </row>
    <row r="8" spans="1:163" s="15" customFormat="1" ht="14.25" customHeight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4"/>
      <c r="T8" s="142"/>
      <c r="U8" s="143"/>
      <c r="V8" s="143"/>
      <c r="W8" s="143"/>
      <c r="X8" s="143"/>
      <c r="Y8" s="143"/>
      <c r="Z8" s="143"/>
      <c r="AA8" s="143"/>
      <c r="AB8" s="144"/>
      <c r="AC8" s="310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2"/>
      <c r="AP8" s="113" t="s">
        <v>49</v>
      </c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5"/>
      <c r="BB8" s="113" t="s">
        <v>50</v>
      </c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5"/>
      <c r="BN8" s="564" t="s">
        <v>51</v>
      </c>
      <c r="BO8" s="565"/>
      <c r="BP8" s="565"/>
      <c r="BQ8" s="565"/>
      <c r="BR8" s="565"/>
      <c r="BS8" s="565"/>
      <c r="BT8" s="565"/>
      <c r="BU8" s="565"/>
      <c r="BV8" s="565"/>
      <c r="BW8" s="565"/>
      <c r="BX8" s="565"/>
      <c r="BY8" s="565"/>
      <c r="BZ8" s="565"/>
      <c r="CA8" s="565"/>
      <c r="CB8" s="565"/>
      <c r="CC8" s="565"/>
      <c r="CD8" s="565"/>
      <c r="CE8" s="565"/>
      <c r="CF8" s="565"/>
      <c r="CG8" s="565"/>
      <c r="CH8" s="565"/>
      <c r="CI8" s="565"/>
      <c r="CJ8" s="565"/>
      <c r="CK8" s="565"/>
      <c r="CL8" s="565"/>
      <c r="CM8" s="566"/>
      <c r="CN8" s="564" t="s">
        <v>11</v>
      </c>
      <c r="CO8" s="565"/>
      <c r="CP8" s="565"/>
      <c r="CQ8" s="565"/>
      <c r="CR8" s="565"/>
      <c r="CS8" s="565"/>
      <c r="CT8" s="565"/>
      <c r="CU8" s="565"/>
      <c r="CV8" s="565"/>
      <c r="CW8" s="565"/>
      <c r="CX8" s="565"/>
      <c r="CY8" s="565"/>
      <c r="CZ8" s="565"/>
      <c r="DA8" s="565"/>
      <c r="DB8" s="565"/>
      <c r="DC8" s="565"/>
      <c r="DD8" s="565"/>
      <c r="DE8" s="565"/>
      <c r="DF8" s="565"/>
      <c r="DG8" s="565"/>
      <c r="DH8" s="565"/>
      <c r="DI8" s="565"/>
      <c r="DJ8" s="565"/>
      <c r="DK8" s="565"/>
      <c r="DL8" s="565"/>
      <c r="DM8" s="565"/>
      <c r="DN8" s="565"/>
      <c r="DO8" s="565"/>
      <c r="DP8" s="565"/>
      <c r="DQ8" s="565"/>
      <c r="DR8" s="565"/>
      <c r="DS8" s="565"/>
      <c r="DT8" s="565"/>
      <c r="DU8" s="565"/>
      <c r="DV8" s="565"/>
      <c r="DW8" s="566"/>
      <c r="DX8" s="558" t="s">
        <v>53</v>
      </c>
      <c r="DY8" s="559"/>
      <c r="DZ8" s="559"/>
      <c r="EA8" s="559"/>
      <c r="EB8" s="559"/>
      <c r="EC8" s="559"/>
      <c r="ED8" s="559"/>
      <c r="EE8" s="559"/>
      <c r="EF8" s="559"/>
      <c r="EG8" s="559"/>
      <c r="EH8" s="559"/>
      <c r="EI8" s="560"/>
      <c r="EJ8" s="558" t="s">
        <v>49</v>
      </c>
      <c r="EK8" s="559"/>
      <c r="EL8" s="559"/>
      <c r="EM8" s="559"/>
      <c r="EN8" s="559"/>
      <c r="EO8" s="559"/>
      <c r="EP8" s="559"/>
      <c r="EQ8" s="559"/>
      <c r="ER8" s="559"/>
      <c r="ES8" s="559"/>
      <c r="ET8" s="559"/>
      <c r="EU8" s="560"/>
      <c r="EV8" s="558" t="s">
        <v>50</v>
      </c>
      <c r="EW8" s="559"/>
      <c r="EX8" s="559"/>
      <c r="EY8" s="559"/>
      <c r="EZ8" s="559"/>
      <c r="FA8" s="559"/>
      <c r="FB8" s="559"/>
      <c r="FC8" s="559"/>
      <c r="FD8" s="559"/>
      <c r="FE8" s="559"/>
      <c r="FF8" s="559"/>
      <c r="FG8" s="560"/>
    </row>
    <row r="9" spans="1:163" s="15" customFormat="1" ht="67.5" customHeight="1" thickBot="1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7"/>
      <c r="T9" s="145"/>
      <c r="U9" s="146"/>
      <c r="V9" s="146"/>
      <c r="W9" s="146"/>
      <c r="X9" s="146"/>
      <c r="Y9" s="146"/>
      <c r="Z9" s="146"/>
      <c r="AA9" s="146"/>
      <c r="AB9" s="147"/>
      <c r="AC9" s="310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2"/>
      <c r="AP9" s="116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8"/>
      <c r="BB9" s="116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8"/>
      <c r="BN9" s="561" t="s">
        <v>88</v>
      </c>
      <c r="BO9" s="562"/>
      <c r="BP9" s="562"/>
      <c r="BQ9" s="562"/>
      <c r="BR9" s="562"/>
      <c r="BS9" s="562"/>
      <c r="BT9" s="562"/>
      <c r="BU9" s="562"/>
      <c r="BV9" s="562"/>
      <c r="BW9" s="562"/>
      <c r="BX9" s="562"/>
      <c r="BY9" s="562"/>
      <c r="BZ9" s="563"/>
      <c r="CA9" s="561" t="s">
        <v>87</v>
      </c>
      <c r="CB9" s="562"/>
      <c r="CC9" s="562"/>
      <c r="CD9" s="562"/>
      <c r="CE9" s="562"/>
      <c r="CF9" s="562"/>
      <c r="CG9" s="562"/>
      <c r="CH9" s="562"/>
      <c r="CI9" s="562"/>
      <c r="CJ9" s="562"/>
      <c r="CK9" s="562"/>
      <c r="CL9" s="562"/>
      <c r="CM9" s="562"/>
      <c r="CN9" s="274" t="s">
        <v>52</v>
      </c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6"/>
      <c r="CZ9" s="224" t="s">
        <v>73</v>
      </c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6"/>
      <c r="DL9" s="224" t="s">
        <v>74</v>
      </c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6"/>
      <c r="DX9" s="561"/>
      <c r="DY9" s="562"/>
      <c r="DZ9" s="562"/>
      <c r="EA9" s="562"/>
      <c r="EB9" s="562"/>
      <c r="EC9" s="562"/>
      <c r="ED9" s="562"/>
      <c r="EE9" s="562"/>
      <c r="EF9" s="562"/>
      <c r="EG9" s="562"/>
      <c r="EH9" s="562"/>
      <c r="EI9" s="563"/>
      <c r="EJ9" s="561"/>
      <c r="EK9" s="562"/>
      <c r="EL9" s="562"/>
      <c r="EM9" s="562"/>
      <c r="EN9" s="562"/>
      <c r="EO9" s="562"/>
      <c r="EP9" s="562"/>
      <c r="EQ9" s="562"/>
      <c r="ER9" s="562"/>
      <c r="ES9" s="562"/>
      <c r="ET9" s="562"/>
      <c r="EU9" s="563"/>
      <c r="EV9" s="561"/>
      <c r="EW9" s="562"/>
      <c r="EX9" s="562"/>
      <c r="EY9" s="562"/>
      <c r="EZ9" s="562"/>
      <c r="FA9" s="562"/>
      <c r="FB9" s="562"/>
      <c r="FC9" s="562"/>
      <c r="FD9" s="562"/>
      <c r="FE9" s="562"/>
      <c r="FF9" s="562"/>
      <c r="FG9" s="563"/>
    </row>
    <row r="10" spans="1:163" ht="20.25" customHeight="1">
      <c r="A10" s="4"/>
      <c r="B10" s="474" t="s">
        <v>48</v>
      </c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5"/>
      <c r="T10" s="204" t="s">
        <v>179</v>
      </c>
      <c r="U10" s="205"/>
      <c r="V10" s="205"/>
      <c r="W10" s="205"/>
      <c r="X10" s="205"/>
      <c r="Y10" s="205"/>
      <c r="Z10" s="205"/>
      <c r="AA10" s="205"/>
      <c r="AB10" s="206"/>
      <c r="AC10" s="4"/>
      <c r="AD10" s="10"/>
      <c r="AE10" s="10"/>
      <c r="AF10" s="10"/>
      <c r="AG10" s="10"/>
      <c r="AH10" s="9" t="s">
        <v>4</v>
      </c>
      <c r="AI10" s="121" t="s">
        <v>216</v>
      </c>
      <c r="AJ10" s="121"/>
      <c r="AK10" s="121"/>
      <c r="AL10" s="8" t="s">
        <v>5</v>
      </c>
      <c r="AM10" s="8"/>
      <c r="AN10" s="8"/>
      <c r="AO10" s="14"/>
      <c r="AP10" s="247" t="s">
        <v>115</v>
      </c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235"/>
      <c r="BB10" s="220" t="s">
        <v>8</v>
      </c>
      <c r="BC10" s="220"/>
      <c r="BD10" s="236" t="s">
        <v>115</v>
      </c>
      <c r="BE10" s="236"/>
      <c r="BF10" s="236"/>
      <c r="BG10" s="236"/>
      <c r="BH10" s="236"/>
      <c r="BI10" s="236"/>
      <c r="BJ10" s="236"/>
      <c r="BK10" s="236"/>
      <c r="BL10" s="239" t="s">
        <v>9</v>
      </c>
      <c r="BM10" s="239"/>
      <c r="BN10" s="555" t="s">
        <v>115</v>
      </c>
      <c r="BO10" s="555"/>
      <c r="BP10" s="555"/>
      <c r="BQ10" s="555"/>
      <c r="BR10" s="555"/>
      <c r="BS10" s="555"/>
      <c r="BT10" s="555"/>
      <c r="BU10" s="555"/>
      <c r="BV10" s="555"/>
      <c r="BW10" s="555"/>
      <c r="BX10" s="555"/>
      <c r="BY10" s="555"/>
      <c r="BZ10" s="555"/>
      <c r="CA10" s="555" t="s">
        <v>115</v>
      </c>
      <c r="CB10" s="555"/>
      <c r="CC10" s="555"/>
      <c r="CD10" s="555"/>
      <c r="CE10" s="555"/>
      <c r="CF10" s="555"/>
      <c r="CG10" s="555"/>
      <c r="CH10" s="555"/>
      <c r="CI10" s="555"/>
      <c r="CJ10" s="555"/>
      <c r="CK10" s="555"/>
      <c r="CL10" s="555"/>
      <c r="CM10" s="555"/>
      <c r="CN10" s="220" t="s">
        <v>8</v>
      </c>
      <c r="CO10" s="220"/>
      <c r="CP10" s="236" t="s">
        <v>115</v>
      </c>
      <c r="CQ10" s="236"/>
      <c r="CR10" s="236"/>
      <c r="CS10" s="236"/>
      <c r="CT10" s="236"/>
      <c r="CU10" s="236"/>
      <c r="CV10" s="236"/>
      <c r="CW10" s="236"/>
      <c r="CX10" s="239" t="s">
        <v>9</v>
      </c>
      <c r="CY10" s="239"/>
      <c r="CZ10" s="237" t="s">
        <v>8</v>
      </c>
      <c r="DA10" s="220"/>
      <c r="DB10" s="236" t="s">
        <v>115</v>
      </c>
      <c r="DC10" s="236"/>
      <c r="DD10" s="236"/>
      <c r="DE10" s="236"/>
      <c r="DF10" s="236"/>
      <c r="DG10" s="236"/>
      <c r="DH10" s="236"/>
      <c r="DI10" s="236"/>
      <c r="DJ10" s="239" t="s">
        <v>9</v>
      </c>
      <c r="DK10" s="550"/>
      <c r="DL10" s="555" t="s">
        <v>115</v>
      </c>
      <c r="DM10" s="555"/>
      <c r="DN10" s="555"/>
      <c r="DO10" s="555"/>
      <c r="DP10" s="555"/>
      <c r="DQ10" s="555"/>
      <c r="DR10" s="555"/>
      <c r="DS10" s="555"/>
      <c r="DT10" s="555"/>
      <c r="DU10" s="555"/>
      <c r="DV10" s="555"/>
      <c r="DW10" s="555"/>
      <c r="DX10" s="237" t="s">
        <v>8</v>
      </c>
      <c r="DY10" s="220"/>
      <c r="DZ10" s="236" t="s">
        <v>115</v>
      </c>
      <c r="EA10" s="236"/>
      <c r="EB10" s="236"/>
      <c r="EC10" s="236"/>
      <c r="ED10" s="236"/>
      <c r="EE10" s="236"/>
      <c r="EF10" s="236"/>
      <c r="EG10" s="236"/>
      <c r="EH10" s="239" t="s">
        <v>9</v>
      </c>
      <c r="EI10" s="550"/>
      <c r="EJ10" s="555" t="s">
        <v>115</v>
      </c>
      <c r="EK10" s="555"/>
      <c r="EL10" s="555"/>
      <c r="EM10" s="555"/>
      <c r="EN10" s="555"/>
      <c r="EO10" s="555"/>
      <c r="EP10" s="555"/>
      <c r="EQ10" s="555"/>
      <c r="ER10" s="555"/>
      <c r="ES10" s="555"/>
      <c r="ET10" s="555"/>
      <c r="EU10" s="555"/>
      <c r="EV10" s="220" t="s">
        <v>8</v>
      </c>
      <c r="EW10" s="220"/>
      <c r="EX10" s="236" t="s">
        <v>115</v>
      </c>
      <c r="EY10" s="236"/>
      <c r="EZ10" s="236"/>
      <c r="FA10" s="236"/>
      <c r="FB10" s="236"/>
      <c r="FC10" s="236"/>
      <c r="FD10" s="236"/>
      <c r="FE10" s="236"/>
      <c r="FF10" s="239" t="s">
        <v>9</v>
      </c>
      <c r="FG10" s="240"/>
    </row>
    <row r="11" spans="1:163" ht="3.75" customHeight="1">
      <c r="A11" s="5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7"/>
      <c r="T11" s="201"/>
      <c r="U11" s="202"/>
      <c r="V11" s="202"/>
      <c r="W11" s="202"/>
      <c r="X11" s="202"/>
      <c r="Y11" s="202"/>
      <c r="Z11" s="202"/>
      <c r="AA11" s="202"/>
      <c r="AB11" s="203"/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3"/>
      <c r="AP11" s="190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36"/>
      <c r="BB11" s="137"/>
      <c r="BC11" s="137"/>
      <c r="BD11" s="162"/>
      <c r="BE11" s="162"/>
      <c r="BF11" s="162"/>
      <c r="BG11" s="162"/>
      <c r="BH11" s="162"/>
      <c r="BI11" s="162"/>
      <c r="BJ11" s="162"/>
      <c r="BK11" s="162"/>
      <c r="BL11" s="227"/>
      <c r="BM11" s="227"/>
      <c r="BN11" s="556"/>
      <c r="BO11" s="556"/>
      <c r="BP11" s="556"/>
      <c r="BQ11" s="556"/>
      <c r="BR11" s="556"/>
      <c r="BS11" s="556"/>
      <c r="BT11" s="556"/>
      <c r="BU11" s="556"/>
      <c r="BV11" s="556"/>
      <c r="BW11" s="556"/>
      <c r="BX11" s="556"/>
      <c r="BY11" s="556"/>
      <c r="BZ11" s="556"/>
      <c r="CA11" s="556"/>
      <c r="CB11" s="556"/>
      <c r="CC11" s="556"/>
      <c r="CD11" s="556"/>
      <c r="CE11" s="556"/>
      <c r="CF11" s="556"/>
      <c r="CG11" s="556"/>
      <c r="CH11" s="556"/>
      <c r="CI11" s="556"/>
      <c r="CJ11" s="556"/>
      <c r="CK11" s="556"/>
      <c r="CL11" s="556"/>
      <c r="CM11" s="556"/>
      <c r="CN11" s="137"/>
      <c r="CO11" s="137"/>
      <c r="CP11" s="162"/>
      <c r="CQ11" s="162"/>
      <c r="CR11" s="162"/>
      <c r="CS11" s="162"/>
      <c r="CT11" s="162"/>
      <c r="CU11" s="162"/>
      <c r="CV11" s="162"/>
      <c r="CW11" s="162"/>
      <c r="CX11" s="227"/>
      <c r="CY11" s="227"/>
      <c r="CZ11" s="238"/>
      <c r="DA11" s="137"/>
      <c r="DB11" s="162"/>
      <c r="DC11" s="162"/>
      <c r="DD11" s="162"/>
      <c r="DE11" s="162"/>
      <c r="DF11" s="162"/>
      <c r="DG11" s="162"/>
      <c r="DH11" s="162"/>
      <c r="DI11" s="162"/>
      <c r="DJ11" s="227"/>
      <c r="DK11" s="551"/>
      <c r="DL11" s="556"/>
      <c r="DM11" s="556"/>
      <c r="DN11" s="556"/>
      <c r="DO11" s="556"/>
      <c r="DP11" s="556"/>
      <c r="DQ11" s="556"/>
      <c r="DR11" s="556"/>
      <c r="DS11" s="556"/>
      <c r="DT11" s="556"/>
      <c r="DU11" s="556"/>
      <c r="DV11" s="556"/>
      <c r="DW11" s="556"/>
      <c r="DX11" s="238"/>
      <c r="DY11" s="137"/>
      <c r="DZ11" s="162"/>
      <c r="EA11" s="162"/>
      <c r="EB11" s="162"/>
      <c r="EC11" s="162"/>
      <c r="ED11" s="162"/>
      <c r="EE11" s="162"/>
      <c r="EF11" s="162"/>
      <c r="EG11" s="162"/>
      <c r="EH11" s="227"/>
      <c r="EI11" s="551"/>
      <c r="EJ11" s="556"/>
      <c r="EK11" s="556"/>
      <c r="EL11" s="556"/>
      <c r="EM11" s="556"/>
      <c r="EN11" s="556"/>
      <c r="EO11" s="556"/>
      <c r="EP11" s="556"/>
      <c r="EQ11" s="556"/>
      <c r="ER11" s="556"/>
      <c r="ES11" s="556"/>
      <c r="ET11" s="556"/>
      <c r="EU11" s="556"/>
      <c r="EV11" s="137"/>
      <c r="EW11" s="137"/>
      <c r="EX11" s="162"/>
      <c r="EY11" s="162"/>
      <c r="EZ11" s="162"/>
      <c r="FA11" s="162"/>
      <c r="FB11" s="162"/>
      <c r="FC11" s="162"/>
      <c r="FD11" s="162"/>
      <c r="FE11" s="162"/>
      <c r="FF11" s="227"/>
      <c r="FG11" s="241"/>
    </row>
    <row r="12" spans="1:163" ht="20.25" customHeight="1">
      <c r="A12" s="5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7"/>
      <c r="T12" s="204" t="s">
        <v>178</v>
      </c>
      <c r="U12" s="205"/>
      <c r="V12" s="205"/>
      <c r="W12" s="205"/>
      <c r="X12" s="205"/>
      <c r="Y12" s="205"/>
      <c r="Z12" s="205"/>
      <c r="AA12" s="205"/>
      <c r="AB12" s="206"/>
      <c r="AC12" s="4"/>
      <c r="AD12" s="10"/>
      <c r="AE12" s="10"/>
      <c r="AF12" s="10"/>
      <c r="AG12" s="10"/>
      <c r="AH12" s="9" t="s">
        <v>4</v>
      </c>
      <c r="AI12" s="121" t="s">
        <v>217</v>
      </c>
      <c r="AJ12" s="121"/>
      <c r="AK12" s="121"/>
      <c r="AL12" s="8" t="s">
        <v>7</v>
      </c>
      <c r="AM12" s="8"/>
      <c r="AN12" s="8"/>
      <c r="AO12" s="14"/>
      <c r="AP12" s="152" t="s">
        <v>115</v>
      </c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4"/>
      <c r="BB12" s="167" t="s">
        <v>8</v>
      </c>
      <c r="BC12" s="167"/>
      <c r="BD12" s="169" t="s">
        <v>115</v>
      </c>
      <c r="BE12" s="169"/>
      <c r="BF12" s="169"/>
      <c r="BG12" s="169"/>
      <c r="BH12" s="169"/>
      <c r="BI12" s="169"/>
      <c r="BJ12" s="169"/>
      <c r="BK12" s="169"/>
      <c r="BL12" s="171" t="s">
        <v>9</v>
      </c>
      <c r="BM12" s="171"/>
      <c r="BN12" s="557" t="s">
        <v>115</v>
      </c>
      <c r="BO12" s="557"/>
      <c r="BP12" s="557"/>
      <c r="BQ12" s="557"/>
      <c r="BR12" s="557"/>
      <c r="BS12" s="557"/>
      <c r="BT12" s="557"/>
      <c r="BU12" s="557"/>
      <c r="BV12" s="557"/>
      <c r="BW12" s="557"/>
      <c r="BX12" s="557"/>
      <c r="BY12" s="557"/>
      <c r="BZ12" s="557"/>
      <c r="CA12" s="557" t="s">
        <v>115</v>
      </c>
      <c r="CB12" s="557"/>
      <c r="CC12" s="557"/>
      <c r="CD12" s="557"/>
      <c r="CE12" s="557"/>
      <c r="CF12" s="557"/>
      <c r="CG12" s="557"/>
      <c r="CH12" s="557"/>
      <c r="CI12" s="557"/>
      <c r="CJ12" s="557"/>
      <c r="CK12" s="557"/>
      <c r="CL12" s="557"/>
      <c r="CM12" s="557"/>
      <c r="CN12" s="167" t="s">
        <v>8</v>
      </c>
      <c r="CO12" s="167"/>
      <c r="CP12" s="169" t="s">
        <v>115</v>
      </c>
      <c r="CQ12" s="169"/>
      <c r="CR12" s="169"/>
      <c r="CS12" s="169"/>
      <c r="CT12" s="169"/>
      <c r="CU12" s="169"/>
      <c r="CV12" s="169"/>
      <c r="CW12" s="169"/>
      <c r="CX12" s="171" t="s">
        <v>9</v>
      </c>
      <c r="CY12" s="171"/>
      <c r="CZ12" s="231" t="s">
        <v>8</v>
      </c>
      <c r="DA12" s="167"/>
      <c r="DB12" s="169" t="s">
        <v>115</v>
      </c>
      <c r="DC12" s="169"/>
      <c r="DD12" s="169"/>
      <c r="DE12" s="169"/>
      <c r="DF12" s="169"/>
      <c r="DG12" s="169"/>
      <c r="DH12" s="169"/>
      <c r="DI12" s="169"/>
      <c r="DJ12" s="171" t="s">
        <v>9</v>
      </c>
      <c r="DK12" s="233"/>
      <c r="DL12" s="557" t="s">
        <v>115</v>
      </c>
      <c r="DM12" s="557"/>
      <c r="DN12" s="557"/>
      <c r="DO12" s="557"/>
      <c r="DP12" s="557"/>
      <c r="DQ12" s="557"/>
      <c r="DR12" s="557"/>
      <c r="DS12" s="557"/>
      <c r="DT12" s="557"/>
      <c r="DU12" s="557"/>
      <c r="DV12" s="557"/>
      <c r="DW12" s="557"/>
      <c r="DX12" s="231" t="s">
        <v>8</v>
      </c>
      <c r="DY12" s="167"/>
      <c r="DZ12" s="169" t="s">
        <v>115</v>
      </c>
      <c r="EA12" s="169"/>
      <c r="EB12" s="169"/>
      <c r="EC12" s="169"/>
      <c r="ED12" s="169"/>
      <c r="EE12" s="169"/>
      <c r="EF12" s="169"/>
      <c r="EG12" s="169"/>
      <c r="EH12" s="171" t="s">
        <v>9</v>
      </c>
      <c r="EI12" s="233"/>
      <c r="EJ12" s="557" t="s">
        <v>115</v>
      </c>
      <c r="EK12" s="557"/>
      <c r="EL12" s="557"/>
      <c r="EM12" s="557"/>
      <c r="EN12" s="557"/>
      <c r="EO12" s="557"/>
      <c r="EP12" s="557"/>
      <c r="EQ12" s="557"/>
      <c r="ER12" s="557"/>
      <c r="ES12" s="557"/>
      <c r="ET12" s="557"/>
      <c r="EU12" s="557"/>
      <c r="EV12" s="167" t="s">
        <v>8</v>
      </c>
      <c r="EW12" s="167"/>
      <c r="EX12" s="169" t="s">
        <v>115</v>
      </c>
      <c r="EY12" s="169"/>
      <c r="EZ12" s="169"/>
      <c r="FA12" s="169"/>
      <c r="FB12" s="169"/>
      <c r="FC12" s="169"/>
      <c r="FD12" s="169"/>
      <c r="FE12" s="169"/>
      <c r="FF12" s="171" t="s">
        <v>9</v>
      </c>
      <c r="FG12" s="245"/>
    </row>
    <row r="13" spans="1:163" ht="3.75" customHeight="1">
      <c r="A13" s="6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9"/>
      <c r="T13" s="201"/>
      <c r="U13" s="202"/>
      <c r="V13" s="202"/>
      <c r="W13" s="202"/>
      <c r="X13" s="202"/>
      <c r="Y13" s="202"/>
      <c r="Z13" s="202"/>
      <c r="AA13" s="202"/>
      <c r="AB13" s="203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190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36"/>
      <c r="BB13" s="195"/>
      <c r="BC13" s="195"/>
      <c r="BD13" s="229"/>
      <c r="BE13" s="229"/>
      <c r="BF13" s="229"/>
      <c r="BG13" s="229"/>
      <c r="BH13" s="229"/>
      <c r="BI13" s="229"/>
      <c r="BJ13" s="229"/>
      <c r="BK13" s="229"/>
      <c r="BL13" s="230"/>
      <c r="BM13" s="230"/>
      <c r="BN13" s="556"/>
      <c r="BO13" s="556"/>
      <c r="BP13" s="556"/>
      <c r="BQ13" s="556"/>
      <c r="BR13" s="556"/>
      <c r="BS13" s="556"/>
      <c r="BT13" s="556"/>
      <c r="BU13" s="556"/>
      <c r="BV13" s="556"/>
      <c r="BW13" s="556"/>
      <c r="BX13" s="556"/>
      <c r="BY13" s="556"/>
      <c r="BZ13" s="556"/>
      <c r="CA13" s="556"/>
      <c r="CB13" s="556"/>
      <c r="CC13" s="556"/>
      <c r="CD13" s="556"/>
      <c r="CE13" s="556"/>
      <c r="CF13" s="556"/>
      <c r="CG13" s="556"/>
      <c r="CH13" s="556"/>
      <c r="CI13" s="556"/>
      <c r="CJ13" s="556"/>
      <c r="CK13" s="556"/>
      <c r="CL13" s="556"/>
      <c r="CM13" s="556"/>
      <c r="CN13" s="195"/>
      <c r="CO13" s="195"/>
      <c r="CP13" s="229"/>
      <c r="CQ13" s="229"/>
      <c r="CR13" s="229"/>
      <c r="CS13" s="229"/>
      <c r="CT13" s="229"/>
      <c r="CU13" s="229"/>
      <c r="CV13" s="229"/>
      <c r="CW13" s="229"/>
      <c r="CX13" s="230"/>
      <c r="CY13" s="230"/>
      <c r="CZ13" s="232"/>
      <c r="DA13" s="195"/>
      <c r="DB13" s="229"/>
      <c r="DC13" s="229"/>
      <c r="DD13" s="229"/>
      <c r="DE13" s="229"/>
      <c r="DF13" s="229"/>
      <c r="DG13" s="229"/>
      <c r="DH13" s="229"/>
      <c r="DI13" s="229"/>
      <c r="DJ13" s="230"/>
      <c r="DK13" s="234"/>
      <c r="DL13" s="556"/>
      <c r="DM13" s="556"/>
      <c r="DN13" s="556"/>
      <c r="DO13" s="556"/>
      <c r="DP13" s="556"/>
      <c r="DQ13" s="556"/>
      <c r="DR13" s="556"/>
      <c r="DS13" s="556"/>
      <c r="DT13" s="556"/>
      <c r="DU13" s="556"/>
      <c r="DV13" s="556"/>
      <c r="DW13" s="556"/>
      <c r="DX13" s="232"/>
      <c r="DY13" s="195"/>
      <c r="DZ13" s="229"/>
      <c r="EA13" s="229"/>
      <c r="EB13" s="229"/>
      <c r="EC13" s="229"/>
      <c r="ED13" s="229"/>
      <c r="EE13" s="229"/>
      <c r="EF13" s="229"/>
      <c r="EG13" s="229"/>
      <c r="EH13" s="230"/>
      <c r="EI13" s="234"/>
      <c r="EJ13" s="556"/>
      <c r="EK13" s="556"/>
      <c r="EL13" s="556"/>
      <c r="EM13" s="556"/>
      <c r="EN13" s="556"/>
      <c r="EO13" s="556"/>
      <c r="EP13" s="556"/>
      <c r="EQ13" s="556"/>
      <c r="ER13" s="556"/>
      <c r="ES13" s="556"/>
      <c r="ET13" s="556"/>
      <c r="EU13" s="556"/>
      <c r="EV13" s="195"/>
      <c r="EW13" s="195"/>
      <c r="EX13" s="229"/>
      <c r="EY13" s="229"/>
      <c r="EZ13" s="229"/>
      <c r="FA13" s="229"/>
      <c r="FB13" s="229"/>
      <c r="FC13" s="229"/>
      <c r="FD13" s="229"/>
      <c r="FE13" s="229"/>
      <c r="FF13" s="230"/>
      <c r="FG13" s="246"/>
    </row>
    <row r="14" spans="1:163" ht="20.25" customHeight="1">
      <c r="A14" s="4"/>
      <c r="B14" s="474" t="s">
        <v>54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5"/>
      <c r="T14" s="204" t="s">
        <v>152</v>
      </c>
      <c r="U14" s="205"/>
      <c r="V14" s="205"/>
      <c r="W14" s="205"/>
      <c r="X14" s="205"/>
      <c r="Y14" s="205"/>
      <c r="Z14" s="205"/>
      <c r="AA14" s="205"/>
      <c r="AB14" s="206"/>
      <c r="AC14" s="4"/>
      <c r="AD14" s="10"/>
      <c r="AE14" s="10"/>
      <c r="AF14" s="10"/>
      <c r="AG14" s="10"/>
      <c r="AH14" s="9" t="s">
        <v>4</v>
      </c>
      <c r="AI14" s="121" t="s">
        <v>216</v>
      </c>
      <c r="AJ14" s="121"/>
      <c r="AK14" s="121"/>
      <c r="AL14" s="8" t="s">
        <v>5</v>
      </c>
      <c r="AM14" s="8"/>
      <c r="AN14" s="8"/>
      <c r="AO14" s="14"/>
      <c r="AP14" s="553">
        <v>37157</v>
      </c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30"/>
      <c r="BB14" s="137" t="s">
        <v>8</v>
      </c>
      <c r="BC14" s="137"/>
      <c r="BD14" s="429">
        <v>83</v>
      </c>
      <c r="BE14" s="429"/>
      <c r="BF14" s="429"/>
      <c r="BG14" s="429"/>
      <c r="BH14" s="429"/>
      <c r="BI14" s="429"/>
      <c r="BJ14" s="429"/>
      <c r="BK14" s="429"/>
      <c r="BL14" s="227" t="s">
        <v>9</v>
      </c>
      <c r="BM14" s="227"/>
      <c r="BN14" s="554">
        <v>219355</v>
      </c>
      <c r="BO14" s="554"/>
      <c r="BP14" s="554"/>
      <c r="BQ14" s="554"/>
      <c r="BR14" s="554"/>
      <c r="BS14" s="554"/>
      <c r="BT14" s="554"/>
      <c r="BU14" s="554"/>
      <c r="BV14" s="554"/>
      <c r="BW14" s="554"/>
      <c r="BX14" s="554"/>
      <c r="BY14" s="554"/>
      <c r="BZ14" s="554"/>
      <c r="CA14" s="554" t="s">
        <v>115</v>
      </c>
      <c r="CB14" s="554"/>
      <c r="CC14" s="554"/>
      <c r="CD14" s="554"/>
      <c r="CE14" s="554"/>
      <c r="CF14" s="554"/>
      <c r="CG14" s="554"/>
      <c r="CH14" s="554"/>
      <c r="CI14" s="554"/>
      <c r="CJ14" s="554"/>
      <c r="CK14" s="554"/>
      <c r="CL14" s="554"/>
      <c r="CM14" s="554"/>
      <c r="CN14" s="137" t="s">
        <v>8</v>
      </c>
      <c r="CO14" s="137"/>
      <c r="CP14" s="429">
        <v>218819</v>
      </c>
      <c r="CQ14" s="429"/>
      <c r="CR14" s="429"/>
      <c r="CS14" s="429"/>
      <c r="CT14" s="429"/>
      <c r="CU14" s="429"/>
      <c r="CV14" s="429"/>
      <c r="CW14" s="429"/>
      <c r="CX14" s="227" t="s">
        <v>9</v>
      </c>
      <c r="CY14" s="227"/>
      <c r="CZ14" s="238" t="s">
        <v>8</v>
      </c>
      <c r="DA14" s="137"/>
      <c r="DB14" s="429">
        <v>16</v>
      </c>
      <c r="DC14" s="429"/>
      <c r="DD14" s="429"/>
      <c r="DE14" s="429"/>
      <c r="DF14" s="429"/>
      <c r="DG14" s="429"/>
      <c r="DH14" s="429"/>
      <c r="DI14" s="429"/>
      <c r="DJ14" s="227" t="s">
        <v>9</v>
      </c>
      <c r="DK14" s="551"/>
      <c r="DL14" s="554" t="s">
        <v>115</v>
      </c>
      <c r="DM14" s="554"/>
      <c r="DN14" s="554"/>
      <c r="DO14" s="554"/>
      <c r="DP14" s="554"/>
      <c r="DQ14" s="554"/>
      <c r="DR14" s="554"/>
      <c r="DS14" s="554"/>
      <c r="DT14" s="554"/>
      <c r="DU14" s="554"/>
      <c r="DV14" s="554"/>
      <c r="DW14" s="554"/>
      <c r="DX14" s="554" t="s">
        <v>115</v>
      </c>
      <c r="DY14" s="554"/>
      <c r="DZ14" s="554"/>
      <c r="EA14" s="554"/>
      <c r="EB14" s="554"/>
      <c r="EC14" s="554"/>
      <c r="ED14" s="554"/>
      <c r="EE14" s="554"/>
      <c r="EF14" s="554"/>
      <c r="EG14" s="554"/>
      <c r="EH14" s="554"/>
      <c r="EI14" s="554"/>
      <c r="EJ14" s="482">
        <v>37693</v>
      </c>
      <c r="EK14" s="482"/>
      <c r="EL14" s="482"/>
      <c r="EM14" s="482"/>
      <c r="EN14" s="482"/>
      <c r="EO14" s="482"/>
      <c r="EP14" s="482"/>
      <c r="EQ14" s="482"/>
      <c r="ER14" s="482"/>
      <c r="ES14" s="482"/>
      <c r="ET14" s="482"/>
      <c r="EU14" s="482"/>
      <c r="EV14" s="137" t="s">
        <v>8</v>
      </c>
      <c r="EW14" s="137"/>
      <c r="EX14" s="429">
        <v>98</v>
      </c>
      <c r="EY14" s="429"/>
      <c r="EZ14" s="429"/>
      <c r="FA14" s="429"/>
      <c r="FB14" s="429"/>
      <c r="FC14" s="429"/>
      <c r="FD14" s="429"/>
      <c r="FE14" s="429"/>
      <c r="FF14" s="227" t="s">
        <v>9</v>
      </c>
      <c r="FG14" s="241"/>
    </row>
    <row r="15" spans="1:163" ht="3.75" customHeight="1">
      <c r="A15" s="5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7"/>
      <c r="T15" s="201"/>
      <c r="U15" s="202"/>
      <c r="V15" s="202"/>
      <c r="W15" s="202"/>
      <c r="X15" s="202"/>
      <c r="Y15" s="202"/>
      <c r="Z15" s="202"/>
      <c r="AA15" s="202"/>
      <c r="AB15" s="203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424"/>
      <c r="AQ15" s="421"/>
      <c r="AR15" s="421"/>
      <c r="AS15" s="421"/>
      <c r="AT15" s="421"/>
      <c r="AU15" s="421"/>
      <c r="AV15" s="421"/>
      <c r="AW15" s="421"/>
      <c r="AX15" s="421"/>
      <c r="AY15" s="421"/>
      <c r="AZ15" s="421"/>
      <c r="BA15" s="422"/>
      <c r="BB15" s="137"/>
      <c r="BC15" s="137"/>
      <c r="BD15" s="429"/>
      <c r="BE15" s="429"/>
      <c r="BF15" s="429"/>
      <c r="BG15" s="429"/>
      <c r="BH15" s="429"/>
      <c r="BI15" s="429"/>
      <c r="BJ15" s="429"/>
      <c r="BK15" s="429"/>
      <c r="BL15" s="227"/>
      <c r="BM15" s="227"/>
      <c r="BN15" s="483"/>
      <c r="BO15" s="483"/>
      <c r="BP15" s="483"/>
      <c r="BQ15" s="483"/>
      <c r="BR15" s="483"/>
      <c r="BS15" s="483"/>
      <c r="BT15" s="483"/>
      <c r="BU15" s="483"/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3"/>
      <c r="CN15" s="137"/>
      <c r="CO15" s="137"/>
      <c r="CP15" s="429"/>
      <c r="CQ15" s="429"/>
      <c r="CR15" s="429"/>
      <c r="CS15" s="429"/>
      <c r="CT15" s="429"/>
      <c r="CU15" s="429"/>
      <c r="CV15" s="429"/>
      <c r="CW15" s="429"/>
      <c r="CX15" s="227"/>
      <c r="CY15" s="227"/>
      <c r="CZ15" s="238"/>
      <c r="DA15" s="137"/>
      <c r="DB15" s="429"/>
      <c r="DC15" s="429"/>
      <c r="DD15" s="429"/>
      <c r="DE15" s="429"/>
      <c r="DF15" s="429"/>
      <c r="DG15" s="429"/>
      <c r="DH15" s="429"/>
      <c r="DI15" s="429"/>
      <c r="DJ15" s="227"/>
      <c r="DK15" s="551"/>
      <c r="DL15" s="483"/>
      <c r="DM15" s="483"/>
      <c r="DN15" s="483"/>
      <c r="DO15" s="483"/>
      <c r="DP15" s="483"/>
      <c r="DQ15" s="483"/>
      <c r="DR15" s="483"/>
      <c r="DS15" s="483"/>
      <c r="DT15" s="483"/>
      <c r="DU15" s="483"/>
      <c r="DV15" s="483"/>
      <c r="DW15" s="483"/>
      <c r="DX15" s="483"/>
      <c r="DY15" s="483"/>
      <c r="DZ15" s="483"/>
      <c r="EA15" s="483"/>
      <c r="EB15" s="483"/>
      <c r="EC15" s="483"/>
      <c r="ED15" s="483"/>
      <c r="EE15" s="483"/>
      <c r="EF15" s="483"/>
      <c r="EG15" s="483"/>
      <c r="EH15" s="483"/>
      <c r="EI15" s="483"/>
      <c r="EJ15" s="483"/>
      <c r="EK15" s="483"/>
      <c r="EL15" s="483"/>
      <c r="EM15" s="483"/>
      <c r="EN15" s="483"/>
      <c r="EO15" s="483"/>
      <c r="EP15" s="483"/>
      <c r="EQ15" s="483"/>
      <c r="ER15" s="483"/>
      <c r="ES15" s="483"/>
      <c r="ET15" s="483"/>
      <c r="EU15" s="483"/>
      <c r="EV15" s="137"/>
      <c r="EW15" s="137"/>
      <c r="EX15" s="429"/>
      <c r="EY15" s="429"/>
      <c r="EZ15" s="429"/>
      <c r="FA15" s="429"/>
      <c r="FB15" s="429"/>
      <c r="FC15" s="429"/>
      <c r="FD15" s="429"/>
      <c r="FE15" s="429"/>
      <c r="FF15" s="227"/>
      <c r="FG15" s="241"/>
    </row>
    <row r="16" spans="1:163" ht="20.25" customHeight="1">
      <c r="A16" s="5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7"/>
      <c r="T16" s="204" t="s">
        <v>182</v>
      </c>
      <c r="U16" s="205"/>
      <c r="V16" s="205"/>
      <c r="W16" s="205"/>
      <c r="X16" s="205"/>
      <c r="Y16" s="205"/>
      <c r="Z16" s="205"/>
      <c r="AA16" s="205"/>
      <c r="AB16" s="206"/>
      <c r="AC16" s="4"/>
      <c r="AD16" s="10"/>
      <c r="AE16" s="10"/>
      <c r="AF16" s="10"/>
      <c r="AG16" s="10"/>
      <c r="AH16" s="9" t="s">
        <v>4</v>
      </c>
      <c r="AI16" s="121" t="s">
        <v>217</v>
      </c>
      <c r="AJ16" s="121"/>
      <c r="AK16" s="121"/>
      <c r="AL16" s="8" t="s">
        <v>7</v>
      </c>
      <c r="AM16" s="8"/>
      <c r="AN16" s="8"/>
      <c r="AO16" s="14"/>
      <c r="AP16" s="423">
        <v>57818</v>
      </c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9"/>
      <c r="BB16" s="167" t="s">
        <v>8</v>
      </c>
      <c r="BC16" s="167"/>
      <c r="BD16" s="418">
        <v>13</v>
      </c>
      <c r="BE16" s="418"/>
      <c r="BF16" s="418"/>
      <c r="BG16" s="418"/>
      <c r="BH16" s="418"/>
      <c r="BI16" s="418"/>
      <c r="BJ16" s="418"/>
      <c r="BK16" s="418"/>
      <c r="BL16" s="171" t="s">
        <v>9</v>
      </c>
      <c r="BM16" s="171"/>
      <c r="BN16" s="482">
        <v>198263</v>
      </c>
      <c r="BO16" s="482"/>
      <c r="BP16" s="482"/>
      <c r="BQ16" s="482"/>
      <c r="BR16" s="482"/>
      <c r="BS16" s="482"/>
      <c r="BT16" s="482"/>
      <c r="BU16" s="482"/>
      <c r="BV16" s="482"/>
      <c r="BW16" s="482"/>
      <c r="BX16" s="482"/>
      <c r="BY16" s="482"/>
      <c r="BZ16" s="482"/>
      <c r="CA16" s="482" t="s">
        <v>115</v>
      </c>
      <c r="CB16" s="482"/>
      <c r="CC16" s="482"/>
      <c r="CD16" s="482"/>
      <c r="CE16" s="482"/>
      <c r="CF16" s="482"/>
      <c r="CG16" s="482"/>
      <c r="CH16" s="482"/>
      <c r="CI16" s="482"/>
      <c r="CJ16" s="482"/>
      <c r="CK16" s="482"/>
      <c r="CL16" s="482"/>
      <c r="CM16" s="482"/>
      <c r="CN16" s="167" t="s">
        <v>8</v>
      </c>
      <c r="CO16" s="167"/>
      <c r="CP16" s="418">
        <v>218924</v>
      </c>
      <c r="CQ16" s="418"/>
      <c r="CR16" s="418"/>
      <c r="CS16" s="418"/>
      <c r="CT16" s="418"/>
      <c r="CU16" s="418"/>
      <c r="CV16" s="418"/>
      <c r="CW16" s="418"/>
      <c r="CX16" s="171" t="s">
        <v>9</v>
      </c>
      <c r="CY16" s="171"/>
      <c r="CZ16" s="231" t="s">
        <v>8</v>
      </c>
      <c r="DA16" s="167"/>
      <c r="DB16" s="418">
        <v>2561</v>
      </c>
      <c r="DC16" s="418"/>
      <c r="DD16" s="418"/>
      <c r="DE16" s="418"/>
      <c r="DF16" s="418"/>
      <c r="DG16" s="418"/>
      <c r="DH16" s="418"/>
      <c r="DI16" s="418"/>
      <c r="DJ16" s="171" t="s">
        <v>9</v>
      </c>
      <c r="DK16" s="233"/>
      <c r="DL16" s="482" t="s">
        <v>115</v>
      </c>
      <c r="DM16" s="482"/>
      <c r="DN16" s="482"/>
      <c r="DO16" s="482"/>
      <c r="DP16" s="482"/>
      <c r="DQ16" s="482"/>
      <c r="DR16" s="482"/>
      <c r="DS16" s="482"/>
      <c r="DT16" s="482"/>
      <c r="DU16" s="482"/>
      <c r="DV16" s="482"/>
      <c r="DW16" s="482"/>
      <c r="DX16" s="482" t="s">
        <v>115</v>
      </c>
      <c r="DY16" s="482"/>
      <c r="DZ16" s="482"/>
      <c r="EA16" s="482"/>
      <c r="EB16" s="482"/>
      <c r="EC16" s="482"/>
      <c r="ED16" s="482"/>
      <c r="EE16" s="482"/>
      <c r="EF16" s="482"/>
      <c r="EG16" s="482"/>
      <c r="EH16" s="482"/>
      <c r="EI16" s="482"/>
      <c r="EJ16" s="482">
        <v>37157</v>
      </c>
      <c r="EK16" s="482"/>
      <c r="EL16" s="482"/>
      <c r="EM16" s="482"/>
      <c r="EN16" s="482"/>
      <c r="EO16" s="482"/>
      <c r="EP16" s="482"/>
      <c r="EQ16" s="482"/>
      <c r="ER16" s="482"/>
      <c r="ES16" s="482"/>
      <c r="ET16" s="482"/>
      <c r="EU16" s="482"/>
      <c r="EV16" s="167" t="s">
        <v>8</v>
      </c>
      <c r="EW16" s="167"/>
      <c r="EX16" s="418">
        <v>83</v>
      </c>
      <c r="EY16" s="418"/>
      <c r="EZ16" s="418"/>
      <c r="FA16" s="418"/>
      <c r="FB16" s="418"/>
      <c r="FC16" s="418"/>
      <c r="FD16" s="418"/>
      <c r="FE16" s="418"/>
      <c r="FF16" s="171" t="s">
        <v>9</v>
      </c>
      <c r="FG16" s="245"/>
    </row>
    <row r="17" spans="1:163" ht="3.75" customHeight="1">
      <c r="A17" s="6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9"/>
      <c r="T17" s="201"/>
      <c r="U17" s="202"/>
      <c r="V17" s="202"/>
      <c r="W17" s="202"/>
      <c r="X17" s="202"/>
      <c r="Y17" s="202"/>
      <c r="Z17" s="202"/>
      <c r="AA17" s="202"/>
      <c r="AB17" s="203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3"/>
      <c r="AP17" s="424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2"/>
      <c r="BB17" s="195"/>
      <c r="BC17" s="195"/>
      <c r="BD17" s="421"/>
      <c r="BE17" s="421"/>
      <c r="BF17" s="421"/>
      <c r="BG17" s="421"/>
      <c r="BH17" s="421"/>
      <c r="BI17" s="421"/>
      <c r="BJ17" s="421"/>
      <c r="BK17" s="421"/>
      <c r="BL17" s="230"/>
      <c r="BM17" s="230"/>
      <c r="BN17" s="483"/>
      <c r="BO17" s="483"/>
      <c r="BP17" s="483"/>
      <c r="BQ17" s="483"/>
      <c r="BR17" s="483"/>
      <c r="BS17" s="483"/>
      <c r="BT17" s="483"/>
      <c r="BU17" s="483"/>
      <c r="BV17" s="483"/>
      <c r="BW17" s="483"/>
      <c r="BX17" s="483"/>
      <c r="BY17" s="483"/>
      <c r="BZ17" s="483"/>
      <c r="CA17" s="483"/>
      <c r="CB17" s="483"/>
      <c r="CC17" s="483"/>
      <c r="CD17" s="483"/>
      <c r="CE17" s="483"/>
      <c r="CF17" s="483"/>
      <c r="CG17" s="483"/>
      <c r="CH17" s="483"/>
      <c r="CI17" s="483"/>
      <c r="CJ17" s="483"/>
      <c r="CK17" s="483"/>
      <c r="CL17" s="483"/>
      <c r="CM17" s="483"/>
      <c r="CN17" s="195"/>
      <c r="CO17" s="195"/>
      <c r="CP17" s="421"/>
      <c r="CQ17" s="421"/>
      <c r="CR17" s="421"/>
      <c r="CS17" s="421"/>
      <c r="CT17" s="421"/>
      <c r="CU17" s="421"/>
      <c r="CV17" s="421"/>
      <c r="CW17" s="421"/>
      <c r="CX17" s="230"/>
      <c r="CY17" s="230"/>
      <c r="CZ17" s="232"/>
      <c r="DA17" s="195"/>
      <c r="DB17" s="421"/>
      <c r="DC17" s="421"/>
      <c r="DD17" s="421"/>
      <c r="DE17" s="421"/>
      <c r="DF17" s="421"/>
      <c r="DG17" s="421"/>
      <c r="DH17" s="421"/>
      <c r="DI17" s="421"/>
      <c r="DJ17" s="230"/>
      <c r="DK17" s="234"/>
      <c r="DL17" s="483"/>
      <c r="DM17" s="483"/>
      <c r="DN17" s="483"/>
      <c r="DO17" s="483"/>
      <c r="DP17" s="483"/>
      <c r="DQ17" s="483"/>
      <c r="DR17" s="483"/>
      <c r="DS17" s="483"/>
      <c r="DT17" s="483"/>
      <c r="DU17" s="483"/>
      <c r="DV17" s="483"/>
      <c r="DW17" s="483"/>
      <c r="DX17" s="483"/>
      <c r="DY17" s="483"/>
      <c r="DZ17" s="483"/>
      <c r="EA17" s="483"/>
      <c r="EB17" s="483"/>
      <c r="EC17" s="483"/>
      <c r="ED17" s="483"/>
      <c r="EE17" s="483"/>
      <c r="EF17" s="483"/>
      <c r="EG17" s="483"/>
      <c r="EH17" s="483"/>
      <c r="EI17" s="483"/>
      <c r="EJ17" s="483"/>
      <c r="EK17" s="483"/>
      <c r="EL17" s="483"/>
      <c r="EM17" s="483"/>
      <c r="EN17" s="483"/>
      <c r="EO17" s="483"/>
      <c r="EP17" s="483"/>
      <c r="EQ17" s="483"/>
      <c r="ER17" s="483"/>
      <c r="ES17" s="483"/>
      <c r="ET17" s="483"/>
      <c r="EU17" s="483"/>
      <c r="EV17" s="195"/>
      <c r="EW17" s="195"/>
      <c r="EX17" s="421"/>
      <c r="EY17" s="421"/>
      <c r="EZ17" s="421"/>
      <c r="FA17" s="421"/>
      <c r="FB17" s="421"/>
      <c r="FC17" s="421"/>
      <c r="FD17" s="421"/>
      <c r="FE17" s="421"/>
      <c r="FF17" s="230"/>
      <c r="FG17" s="246"/>
    </row>
    <row r="18" spans="1:163" ht="17.25" customHeight="1">
      <c r="A18" s="4"/>
      <c r="B18" s="186" t="s">
        <v>133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7"/>
      <c r="T18" s="204" t="s">
        <v>154</v>
      </c>
      <c r="U18" s="205"/>
      <c r="V18" s="205"/>
      <c r="W18" s="205"/>
      <c r="X18" s="205"/>
      <c r="Y18" s="205"/>
      <c r="Z18" s="205"/>
      <c r="AA18" s="205"/>
      <c r="AB18" s="206"/>
      <c r="AC18" s="59"/>
      <c r="AD18" s="60"/>
      <c r="AE18" s="60"/>
      <c r="AF18" s="60"/>
      <c r="AG18" s="60"/>
      <c r="AH18" s="61" t="s">
        <v>4</v>
      </c>
      <c r="AI18" s="510" t="s">
        <v>216</v>
      </c>
      <c r="AJ18" s="510"/>
      <c r="AK18" s="510"/>
      <c r="AL18" s="62" t="s">
        <v>5</v>
      </c>
      <c r="AM18" s="62"/>
      <c r="AN18" s="62"/>
      <c r="AO18" s="63"/>
      <c r="AP18" s="423">
        <v>33531</v>
      </c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9"/>
      <c r="BB18" s="167" t="s">
        <v>8</v>
      </c>
      <c r="BC18" s="167"/>
      <c r="BD18" s="418">
        <v>83</v>
      </c>
      <c r="BE18" s="418"/>
      <c r="BF18" s="418"/>
      <c r="BG18" s="418"/>
      <c r="BH18" s="418"/>
      <c r="BI18" s="418"/>
      <c r="BJ18" s="418"/>
      <c r="BK18" s="418"/>
      <c r="BL18" s="171" t="s">
        <v>9</v>
      </c>
      <c r="BM18" s="171"/>
      <c r="BN18" s="482">
        <v>207086</v>
      </c>
      <c r="BO18" s="482"/>
      <c r="BP18" s="482"/>
      <c r="BQ18" s="482"/>
      <c r="BR18" s="482"/>
      <c r="BS18" s="482"/>
      <c r="BT18" s="482"/>
      <c r="BU18" s="482"/>
      <c r="BV18" s="482"/>
      <c r="BW18" s="482"/>
      <c r="BX18" s="482"/>
      <c r="BY18" s="482"/>
      <c r="BZ18" s="482"/>
      <c r="CA18" s="482" t="s">
        <v>115</v>
      </c>
      <c r="CB18" s="482"/>
      <c r="CC18" s="482"/>
      <c r="CD18" s="482"/>
      <c r="CE18" s="482"/>
      <c r="CF18" s="482"/>
      <c r="CG18" s="482"/>
      <c r="CH18" s="482"/>
      <c r="CI18" s="482"/>
      <c r="CJ18" s="482"/>
      <c r="CK18" s="482"/>
      <c r="CL18" s="482"/>
      <c r="CM18" s="482"/>
      <c r="CN18" s="167" t="s">
        <v>8</v>
      </c>
      <c r="CO18" s="167"/>
      <c r="CP18" s="418">
        <v>203868</v>
      </c>
      <c r="CQ18" s="418"/>
      <c r="CR18" s="418"/>
      <c r="CS18" s="418"/>
      <c r="CT18" s="418"/>
      <c r="CU18" s="418"/>
      <c r="CV18" s="418"/>
      <c r="CW18" s="418"/>
      <c r="CX18" s="171" t="s">
        <v>9</v>
      </c>
      <c r="CY18" s="171"/>
      <c r="CZ18" s="231" t="s">
        <v>8</v>
      </c>
      <c r="DA18" s="167"/>
      <c r="DB18" s="418">
        <v>16</v>
      </c>
      <c r="DC18" s="418"/>
      <c r="DD18" s="418"/>
      <c r="DE18" s="418"/>
      <c r="DF18" s="418"/>
      <c r="DG18" s="418"/>
      <c r="DH18" s="418"/>
      <c r="DI18" s="418"/>
      <c r="DJ18" s="171" t="s">
        <v>9</v>
      </c>
      <c r="DK18" s="233"/>
      <c r="DL18" s="482" t="s">
        <v>115</v>
      </c>
      <c r="DM18" s="482"/>
      <c r="DN18" s="482"/>
      <c r="DO18" s="482"/>
      <c r="DP18" s="482"/>
      <c r="DQ18" s="482"/>
      <c r="DR18" s="482"/>
      <c r="DS18" s="482"/>
      <c r="DT18" s="482"/>
      <c r="DU18" s="482"/>
      <c r="DV18" s="482"/>
      <c r="DW18" s="482"/>
      <c r="DX18" s="482" t="s">
        <v>115</v>
      </c>
      <c r="DY18" s="482"/>
      <c r="DZ18" s="482"/>
      <c r="EA18" s="482"/>
      <c r="EB18" s="482"/>
      <c r="EC18" s="482"/>
      <c r="ED18" s="482"/>
      <c r="EE18" s="482"/>
      <c r="EF18" s="482"/>
      <c r="EG18" s="482"/>
      <c r="EH18" s="482"/>
      <c r="EI18" s="482"/>
      <c r="EJ18" s="482">
        <v>36749</v>
      </c>
      <c r="EK18" s="482"/>
      <c r="EL18" s="482"/>
      <c r="EM18" s="482"/>
      <c r="EN18" s="482"/>
      <c r="EO18" s="482"/>
      <c r="EP18" s="482"/>
      <c r="EQ18" s="482"/>
      <c r="ER18" s="482"/>
      <c r="ES18" s="482"/>
      <c r="ET18" s="482"/>
      <c r="EU18" s="482"/>
      <c r="EV18" s="167" t="s">
        <v>8</v>
      </c>
      <c r="EW18" s="167"/>
      <c r="EX18" s="418">
        <v>98</v>
      </c>
      <c r="EY18" s="418"/>
      <c r="EZ18" s="418"/>
      <c r="FA18" s="418"/>
      <c r="FB18" s="418"/>
      <c r="FC18" s="418"/>
      <c r="FD18" s="418"/>
      <c r="FE18" s="418"/>
      <c r="FF18" s="171" t="s">
        <v>9</v>
      </c>
      <c r="FG18" s="245"/>
    </row>
    <row r="19" spans="1:163" ht="6.75" customHeight="1">
      <c r="A19" s="5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8"/>
      <c r="T19" s="201"/>
      <c r="U19" s="202"/>
      <c r="V19" s="202"/>
      <c r="W19" s="202"/>
      <c r="X19" s="202"/>
      <c r="Y19" s="202"/>
      <c r="Z19" s="202"/>
      <c r="AA19" s="202"/>
      <c r="AB19" s="203"/>
      <c r="AC19" s="11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3"/>
      <c r="AP19" s="424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2"/>
      <c r="BB19" s="195"/>
      <c r="BC19" s="195"/>
      <c r="BD19" s="421"/>
      <c r="BE19" s="421"/>
      <c r="BF19" s="421"/>
      <c r="BG19" s="421"/>
      <c r="BH19" s="421"/>
      <c r="BI19" s="421"/>
      <c r="BJ19" s="421"/>
      <c r="BK19" s="421"/>
      <c r="BL19" s="230"/>
      <c r="BM19" s="230"/>
      <c r="BN19" s="483"/>
      <c r="BO19" s="483"/>
      <c r="BP19" s="483"/>
      <c r="BQ19" s="483"/>
      <c r="BR19" s="483"/>
      <c r="BS19" s="483"/>
      <c r="BT19" s="483"/>
      <c r="BU19" s="483"/>
      <c r="BV19" s="483"/>
      <c r="BW19" s="483"/>
      <c r="BX19" s="483"/>
      <c r="BY19" s="483"/>
      <c r="BZ19" s="483"/>
      <c r="CA19" s="483"/>
      <c r="CB19" s="483"/>
      <c r="CC19" s="483"/>
      <c r="CD19" s="483"/>
      <c r="CE19" s="483"/>
      <c r="CF19" s="483"/>
      <c r="CG19" s="483"/>
      <c r="CH19" s="483"/>
      <c r="CI19" s="483"/>
      <c r="CJ19" s="483"/>
      <c r="CK19" s="483"/>
      <c r="CL19" s="483"/>
      <c r="CM19" s="483"/>
      <c r="CN19" s="195"/>
      <c r="CO19" s="195"/>
      <c r="CP19" s="421"/>
      <c r="CQ19" s="421"/>
      <c r="CR19" s="421"/>
      <c r="CS19" s="421"/>
      <c r="CT19" s="421"/>
      <c r="CU19" s="421"/>
      <c r="CV19" s="421"/>
      <c r="CW19" s="421"/>
      <c r="CX19" s="230"/>
      <c r="CY19" s="230"/>
      <c r="CZ19" s="232"/>
      <c r="DA19" s="195"/>
      <c r="DB19" s="421"/>
      <c r="DC19" s="421"/>
      <c r="DD19" s="421"/>
      <c r="DE19" s="421"/>
      <c r="DF19" s="421"/>
      <c r="DG19" s="421"/>
      <c r="DH19" s="421"/>
      <c r="DI19" s="421"/>
      <c r="DJ19" s="230"/>
      <c r="DK19" s="234"/>
      <c r="DL19" s="483"/>
      <c r="DM19" s="483"/>
      <c r="DN19" s="483"/>
      <c r="DO19" s="483"/>
      <c r="DP19" s="483"/>
      <c r="DQ19" s="483"/>
      <c r="DR19" s="483"/>
      <c r="DS19" s="483"/>
      <c r="DT19" s="483"/>
      <c r="DU19" s="483"/>
      <c r="DV19" s="483"/>
      <c r="DW19" s="483"/>
      <c r="DX19" s="483"/>
      <c r="DY19" s="483"/>
      <c r="DZ19" s="483"/>
      <c r="EA19" s="483"/>
      <c r="EB19" s="483"/>
      <c r="EC19" s="483"/>
      <c r="ED19" s="483"/>
      <c r="EE19" s="483"/>
      <c r="EF19" s="483"/>
      <c r="EG19" s="483"/>
      <c r="EH19" s="483"/>
      <c r="EI19" s="483"/>
      <c r="EJ19" s="483"/>
      <c r="EK19" s="483"/>
      <c r="EL19" s="483"/>
      <c r="EM19" s="483"/>
      <c r="EN19" s="483"/>
      <c r="EO19" s="483"/>
      <c r="EP19" s="483"/>
      <c r="EQ19" s="483"/>
      <c r="ER19" s="483"/>
      <c r="ES19" s="483"/>
      <c r="ET19" s="483"/>
      <c r="EU19" s="483"/>
      <c r="EV19" s="195"/>
      <c r="EW19" s="195"/>
      <c r="EX19" s="421"/>
      <c r="EY19" s="421"/>
      <c r="EZ19" s="421"/>
      <c r="FA19" s="421"/>
      <c r="FB19" s="421"/>
      <c r="FC19" s="421"/>
      <c r="FD19" s="421"/>
      <c r="FE19" s="421"/>
      <c r="FF19" s="230"/>
      <c r="FG19" s="246"/>
    </row>
    <row r="20" spans="1:163" ht="14.25" customHeight="1">
      <c r="A20" s="5"/>
      <c r="B20" s="317" t="s">
        <v>120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8"/>
      <c r="T20" s="204" t="s">
        <v>183</v>
      </c>
      <c r="U20" s="205"/>
      <c r="V20" s="205"/>
      <c r="W20" s="205"/>
      <c r="X20" s="205"/>
      <c r="Y20" s="205"/>
      <c r="Z20" s="205"/>
      <c r="AA20" s="205"/>
      <c r="AB20" s="206"/>
      <c r="AC20" s="4"/>
      <c r="AD20" s="10"/>
      <c r="AE20" s="10"/>
      <c r="AF20" s="10"/>
      <c r="AG20" s="10"/>
      <c r="AH20" s="9" t="s">
        <v>4</v>
      </c>
      <c r="AI20" s="121" t="s">
        <v>217</v>
      </c>
      <c r="AJ20" s="121"/>
      <c r="AK20" s="121"/>
      <c r="AL20" s="8" t="s">
        <v>7</v>
      </c>
      <c r="AM20" s="8"/>
      <c r="AN20" s="8"/>
      <c r="AO20" s="14"/>
      <c r="AP20" s="423">
        <v>55004</v>
      </c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9"/>
      <c r="BB20" s="167" t="s">
        <v>8</v>
      </c>
      <c r="BC20" s="167"/>
      <c r="BD20" s="418">
        <v>13</v>
      </c>
      <c r="BE20" s="418"/>
      <c r="BF20" s="418"/>
      <c r="BG20" s="418"/>
      <c r="BH20" s="418"/>
      <c r="BI20" s="418"/>
      <c r="BJ20" s="418"/>
      <c r="BK20" s="418"/>
      <c r="BL20" s="171" t="s">
        <v>9</v>
      </c>
      <c r="BM20" s="171"/>
      <c r="BN20" s="482">
        <v>182762</v>
      </c>
      <c r="BO20" s="482"/>
      <c r="BP20" s="482"/>
      <c r="BQ20" s="482"/>
      <c r="BR20" s="482"/>
      <c r="BS20" s="482"/>
      <c r="BT20" s="482"/>
      <c r="BU20" s="482"/>
      <c r="BV20" s="482"/>
      <c r="BW20" s="482"/>
      <c r="BX20" s="482"/>
      <c r="BY20" s="482"/>
      <c r="BZ20" s="482"/>
      <c r="CA20" s="482" t="s">
        <v>115</v>
      </c>
      <c r="CB20" s="482"/>
      <c r="CC20" s="482"/>
      <c r="CD20" s="482"/>
      <c r="CE20" s="482"/>
      <c r="CF20" s="482"/>
      <c r="CG20" s="482"/>
      <c r="CH20" s="482"/>
      <c r="CI20" s="482"/>
      <c r="CJ20" s="482"/>
      <c r="CK20" s="482"/>
      <c r="CL20" s="482"/>
      <c r="CM20" s="482"/>
      <c r="CN20" s="167" t="s">
        <v>8</v>
      </c>
      <c r="CO20" s="167"/>
      <c r="CP20" s="418">
        <v>204235</v>
      </c>
      <c r="CQ20" s="418"/>
      <c r="CR20" s="418"/>
      <c r="CS20" s="418"/>
      <c r="CT20" s="418"/>
      <c r="CU20" s="418"/>
      <c r="CV20" s="418"/>
      <c r="CW20" s="418"/>
      <c r="CX20" s="171" t="s">
        <v>9</v>
      </c>
      <c r="CY20" s="171"/>
      <c r="CZ20" s="231" t="s">
        <v>8</v>
      </c>
      <c r="DA20" s="167"/>
      <c r="DB20" s="418">
        <v>2465</v>
      </c>
      <c r="DC20" s="418"/>
      <c r="DD20" s="418"/>
      <c r="DE20" s="418"/>
      <c r="DF20" s="418"/>
      <c r="DG20" s="418"/>
      <c r="DH20" s="418"/>
      <c r="DI20" s="418"/>
      <c r="DJ20" s="171" t="s">
        <v>9</v>
      </c>
      <c r="DK20" s="233"/>
      <c r="DL20" s="482" t="s">
        <v>115</v>
      </c>
      <c r="DM20" s="482"/>
      <c r="DN20" s="482"/>
      <c r="DO20" s="482"/>
      <c r="DP20" s="482"/>
      <c r="DQ20" s="482"/>
      <c r="DR20" s="482"/>
      <c r="DS20" s="482"/>
      <c r="DT20" s="482"/>
      <c r="DU20" s="482"/>
      <c r="DV20" s="482"/>
      <c r="DW20" s="482"/>
      <c r="DX20" s="482" t="s">
        <v>115</v>
      </c>
      <c r="DY20" s="482"/>
      <c r="DZ20" s="482"/>
      <c r="EA20" s="482"/>
      <c r="EB20" s="482"/>
      <c r="EC20" s="482"/>
      <c r="ED20" s="482"/>
      <c r="EE20" s="482"/>
      <c r="EF20" s="482"/>
      <c r="EG20" s="482"/>
      <c r="EH20" s="482"/>
      <c r="EI20" s="482"/>
      <c r="EJ20" s="482">
        <v>33531</v>
      </c>
      <c r="EK20" s="482"/>
      <c r="EL20" s="482"/>
      <c r="EM20" s="482"/>
      <c r="EN20" s="482"/>
      <c r="EO20" s="482"/>
      <c r="EP20" s="482"/>
      <c r="EQ20" s="482"/>
      <c r="ER20" s="482"/>
      <c r="ES20" s="482"/>
      <c r="ET20" s="482"/>
      <c r="EU20" s="482"/>
      <c r="EV20" s="167" t="s">
        <v>8</v>
      </c>
      <c r="EW20" s="167"/>
      <c r="EX20" s="418">
        <v>83</v>
      </c>
      <c r="EY20" s="418"/>
      <c r="EZ20" s="418"/>
      <c r="FA20" s="418"/>
      <c r="FB20" s="418"/>
      <c r="FC20" s="418"/>
      <c r="FD20" s="418"/>
      <c r="FE20" s="418"/>
      <c r="FF20" s="171" t="s">
        <v>9</v>
      </c>
      <c r="FG20" s="245"/>
    </row>
    <row r="21" spans="1:163" ht="6.75" customHeight="1">
      <c r="A21" s="6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9"/>
      <c r="T21" s="201"/>
      <c r="U21" s="202"/>
      <c r="V21" s="202"/>
      <c r="W21" s="202"/>
      <c r="X21" s="202"/>
      <c r="Y21" s="202"/>
      <c r="Z21" s="202"/>
      <c r="AA21" s="202"/>
      <c r="AB21" s="203"/>
      <c r="AC21" s="1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3"/>
      <c r="AP21" s="424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2"/>
      <c r="BB21" s="195"/>
      <c r="BC21" s="195"/>
      <c r="BD21" s="421"/>
      <c r="BE21" s="421"/>
      <c r="BF21" s="421"/>
      <c r="BG21" s="421"/>
      <c r="BH21" s="421"/>
      <c r="BI21" s="421"/>
      <c r="BJ21" s="421"/>
      <c r="BK21" s="421"/>
      <c r="BL21" s="230"/>
      <c r="BM21" s="230"/>
      <c r="BN21" s="483"/>
      <c r="BO21" s="483"/>
      <c r="BP21" s="483"/>
      <c r="BQ21" s="483"/>
      <c r="BR21" s="483"/>
      <c r="BS21" s="483"/>
      <c r="BT21" s="483"/>
      <c r="BU21" s="483"/>
      <c r="BV21" s="483"/>
      <c r="BW21" s="483"/>
      <c r="BX21" s="483"/>
      <c r="BY21" s="483"/>
      <c r="BZ21" s="483"/>
      <c r="CA21" s="483"/>
      <c r="CB21" s="483"/>
      <c r="CC21" s="483"/>
      <c r="CD21" s="483"/>
      <c r="CE21" s="483"/>
      <c r="CF21" s="483"/>
      <c r="CG21" s="483"/>
      <c r="CH21" s="483"/>
      <c r="CI21" s="483"/>
      <c r="CJ21" s="483"/>
      <c r="CK21" s="483"/>
      <c r="CL21" s="483"/>
      <c r="CM21" s="483"/>
      <c r="CN21" s="195"/>
      <c r="CO21" s="195"/>
      <c r="CP21" s="421"/>
      <c r="CQ21" s="421"/>
      <c r="CR21" s="421"/>
      <c r="CS21" s="421"/>
      <c r="CT21" s="421"/>
      <c r="CU21" s="421"/>
      <c r="CV21" s="421"/>
      <c r="CW21" s="421"/>
      <c r="CX21" s="230"/>
      <c r="CY21" s="230"/>
      <c r="CZ21" s="232"/>
      <c r="DA21" s="195"/>
      <c r="DB21" s="421"/>
      <c r="DC21" s="421"/>
      <c r="DD21" s="421"/>
      <c r="DE21" s="421"/>
      <c r="DF21" s="421"/>
      <c r="DG21" s="421"/>
      <c r="DH21" s="421"/>
      <c r="DI21" s="421"/>
      <c r="DJ21" s="230"/>
      <c r="DK21" s="234"/>
      <c r="DL21" s="483"/>
      <c r="DM21" s="483"/>
      <c r="DN21" s="483"/>
      <c r="DO21" s="483"/>
      <c r="DP21" s="483"/>
      <c r="DQ21" s="483"/>
      <c r="DR21" s="483"/>
      <c r="DS21" s="483"/>
      <c r="DT21" s="483"/>
      <c r="DU21" s="483"/>
      <c r="DV21" s="483"/>
      <c r="DW21" s="483"/>
      <c r="DX21" s="483"/>
      <c r="DY21" s="483"/>
      <c r="DZ21" s="483"/>
      <c r="EA21" s="483"/>
      <c r="EB21" s="483"/>
      <c r="EC21" s="483"/>
      <c r="ED21" s="483"/>
      <c r="EE21" s="483"/>
      <c r="EF21" s="483"/>
      <c r="EG21" s="483"/>
      <c r="EH21" s="483"/>
      <c r="EI21" s="483"/>
      <c r="EJ21" s="483"/>
      <c r="EK21" s="483"/>
      <c r="EL21" s="483"/>
      <c r="EM21" s="483"/>
      <c r="EN21" s="483"/>
      <c r="EO21" s="483"/>
      <c r="EP21" s="483"/>
      <c r="EQ21" s="483"/>
      <c r="ER21" s="483"/>
      <c r="ES21" s="483"/>
      <c r="ET21" s="483"/>
      <c r="EU21" s="483"/>
      <c r="EV21" s="195"/>
      <c r="EW21" s="195"/>
      <c r="EX21" s="421"/>
      <c r="EY21" s="421"/>
      <c r="EZ21" s="421"/>
      <c r="FA21" s="421"/>
      <c r="FB21" s="421"/>
      <c r="FC21" s="421"/>
      <c r="FD21" s="421"/>
      <c r="FE21" s="421"/>
      <c r="FF21" s="230"/>
      <c r="FG21" s="246"/>
    </row>
    <row r="22" spans="1:163" ht="12.75" customHeight="1">
      <c r="A22" s="4"/>
      <c r="B22" s="186" t="s">
        <v>123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7"/>
      <c r="T22" s="204" t="s">
        <v>180</v>
      </c>
      <c r="U22" s="205"/>
      <c r="V22" s="205"/>
      <c r="W22" s="205"/>
      <c r="X22" s="205"/>
      <c r="Y22" s="205"/>
      <c r="Z22" s="205"/>
      <c r="AA22" s="205"/>
      <c r="AB22" s="206"/>
      <c r="AC22" s="4"/>
      <c r="AD22" s="10"/>
      <c r="AE22" s="10"/>
      <c r="AF22" s="10"/>
      <c r="AG22" s="10"/>
      <c r="AH22" s="9" t="s">
        <v>4</v>
      </c>
      <c r="AI22" s="121" t="s">
        <v>216</v>
      </c>
      <c r="AJ22" s="121"/>
      <c r="AK22" s="121"/>
      <c r="AL22" s="8" t="s">
        <v>5</v>
      </c>
      <c r="AM22" s="8"/>
      <c r="AN22" s="8"/>
      <c r="AO22" s="14"/>
      <c r="AP22" s="423">
        <v>3462</v>
      </c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9"/>
      <c r="BB22" s="167" t="s">
        <v>8</v>
      </c>
      <c r="BC22" s="167"/>
      <c r="BD22" s="418" t="s">
        <v>115</v>
      </c>
      <c r="BE22" s="418"/>
      <c r="BF22" s="418"/>
      <c r="BG22" s="418"/>
      <c r="BH22" s="418"/>
      <c r="BI22" s="418"/>
      <c r="BJ22" s="418"/>
      <c r="BK22" s="418"/>
      <c r="BL22" s="171" t="s">
        <v>9</v>
      </c>
      <c r="BM22" s="171"/>
      <c r="BN22" s="482">
        <v>8171</v>
      </c>
      <c r="BO22" s="482"/>
      <c r="BP22" s="482"/>
      <c r="BQ22" s="482"/>
      <c r="BR22" s="482"/>
      <c r="BS22" s="482"/>
      <c r="BT22" s="482"/>
      <c r="BU22" s="482"/>
      <c r="BV22" s="482"/>
      <c r="BW22" s="482"/>
      <c r="BX22" s="482"/>
      <c r="BY22" s="482"/>
      <c r="BZ22" s="482"/>
      <c r="CA22" s="482" t="s">
        <v>115</v>
      </c>
      <c r="CB22" s="482"/>
      <c r="CC22" s="482"/>
      <c r="CD22" s="482"/>
      <c r="CE22" s="482"/>
      <c r="CF22" s="482"/>
      <c r="CG22" s="482"/>
      <c r="CH22" s="482"/>
      <c r="CI22" s="482"/>
      <c r="CJ22" s="482"/>
      <c r="CK22" s="482"/>
      <c r="CL22" s="482"/>
      <c r="CM22" s="482"/>
      <c r="CN22" s="167" t="s">
        <v>8</v>
      </c>
      <c r="CO22" s="167"/>
      <c r="CP22" s="418">
        <v>10833</v>
      </c>
      <c r="CQ22" s="418"/>
      <c r="CR22" s="418"/>
      <c r="CS22" s="418"/>
      <c r="CT22" s="418"/>
      <c r="CU22" s="418"/>
      <c r="CV22" s="418"/>
      <c r="CW22" s="418"/>
      <c r="CX22" s="171" t="s">
        <v>9</v>
      </c>
      <c r="CY22" s="171"/>
      <c r="CZ22" s="231" t="s">
        <v>8</v>
      </c>
      <c r="DA22" s="167"/>
      <c r="DB22" s="418" t="s">
        <v>115</v>
      </c>
      <c r="DC22" s="418"/>
      <c r="DD22" s="418"/>
      <c r="DE22" s="418"/>
      <c r="DF22" s="418"/>
      <c r="DG22" s="418"/>
      <c r="DH22" s="418"/>
      <c r="DI22" s="418"/>
      <c r="DJ22" s="171" t="s">
        <v>9</v>
      </c>
      <c r="DK22" s="233"/>
      <c r="DL22" s="482" t="s">
        <v>115</v>
      </c>
      <c r="DM22" s="482"/>
      <c r="DN22" s="482"/>
      <c r="DO22" s="482"/>
      <c r="DP22" s="482"/>
      <c r="DQ22" s="482"/>
      <c r="DR22" s="482"/>
      <c r="DS22" s="482"/>
      <c r="DT22" s="482"/>
      <c r="DU22" s="482"/>
      <c r="DV22" s="482"/>
      <c r="DW22" s="482"/>
      <c r="DX22" s="482" t="s">
        <v>115</v>
      </c>
      <c r="DY22" s="482"/>
      <c r="DZ22" s="482"/>
      <c r="EA22" s="482"/>
      <c r="EB22" s="482"/>
      <c r="EC22" s="482"/>
      <c r="ED22" s="482"/>
      <c r="EE22" s="482"/>
      <c r="EF22" s="482"/>
      <c r="EG22" s="482"/>
      <c r="EH22" s="482"/>
      <c r="EI22" s="482"/>
      <c r="EJ22" s="482">
        <f>AP22+BN22-CP22</f>
        <v>800</v>
      </c>
      <c r="EK22" s="482"/>
      <c r="EL22" s="482"/>
      <c r="EM22" s="482"/>
      <c r="EN22" s="482"/>
      <c r="EO22" s="482"/>
      <c r="EP22" s="482"/>
      <c r="EQ22" s="482"/>
      <c r="ER22" s="482"/>
      <c r="ES22" s="482"/>
      <c r="ET22" s="482"/>
      <c r="EU22" s="482"/>
      <c r="EV22" s="167" t="s">
        <v>8</v>
      </c>
      <c r="EW22" s="167"/>
      <c r="EX22" s="418" t="s">
        <v>115</v>
      </c>
      <c r="EY22" s="418"/>
      <c r="EZ22" s="418"/>
      <c r="FA22" s="418"/>
      <c r="FB22" s="418"/>
      <c r="FC22" s="418"/>
      <c r="FD22" s="418"/>
      <c r="FE22" s="418"/>
      <c r="FF22" s="171" t="s">
        <v>9</v>
      </c>
      <c r="FG22" s="245"/>
    </row>
    <row r="23" spans="1:163" ht="3" customHeight="1">
      <c r="A23" s="6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9"/>
      <c r="T23" s="201"/>
      <c r="U23" s="202"/>
      <c r="V23" s="202"/>
      <c r="W23" s="202"/>
      <c r="X23" s="202"/>
      <c r="Y23" s="202"/>
      <c r="Z23" s="202"/>
      <c r="AA23" s="202"/>
      <c r="AB23" s="203"/>
      <c r="AC23" s="11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3"/>
      <c r="AP23" s="424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2"/>
      <c r="BB23" s="195"/>
      <c r="BC23" s="195"/>
      <c r="BD23" s="421"/>
      <c r="BE23" s="421"/>
      <c r="BF23" s="421"/>
      <c r="BG23" s="421"/>
      <c r="BH23" s="421"/>
      <c r="BI23" s="421"/>
      <c r="BJ23" s="421"/>
      <c r="BK23" s="421"/>
      <c r="BL23" s="230"/>
      <c r="BM23" s="230"/>
      <c r="BN23" s="483"/>
      <c r="BO23" s="483"/>
      <c r="BP23" s="483"/>
      <c r="BQ23" s="483"/>
      <c r="BR23" s="483"/>
      <c r="BS23" s="483"/>
      <c r="BT23" s="483"/>
      <c r="BU23" s="483"/>
      <c r="BV23" s="483"/>
      <c r="BW23" s="483"/>
      <c r="BX23" s="483"/>
      <c r="BY23" s="483"/>
      <c r="BZ23" s="483"/>
      <c r="CA23" s="483"/>
      <c r="CB23" s="483"/>
      <c r="CC23" s="483"/>
      <c r="CD23" s="483"/>
      <c r="CE23" s="483"/>
      <c r="CF23" s="483"/>
      <c r="CG23" s="483"/>
      <c r="CH23" s="483"/>
      <c r="CI23" s="483"/>
      <c r="CJ23" s="483"/>
      <c r="CK23" s="483"/>
      <c r="CL23" s="483"/>
      <c r="CM23" s="483"/>
      <c r="CN23" s="195"/>
      <c r="CO23" s="195"/>
      <c r="CP23" s="421"/>
      <c r="CQ23" s="421"/>
      <c r="CR23" s="421"/>
      <c r="CS23" s="421"/>
      <c r="CT23" s="421"/>
      <c r="CU23" s="421"/>
      <c r="CV23" s="421"/>
      <c r="CW23" s="421"/>
      <c r="CX23" s="230"/>
      <c r="CY23" s="230"/>
      <c r="CZ23" s="232"/>
      <c r="DA23" s="195"/>
      <c r="DB23" s="421"/>
      <c r="DC23" s="421"/>
      <c r="DD23" s="421"/>
      <c r="DE23" s="421"/>
      <c r="DF23" s="421"/>
      <c r="DG23" s="421"/>
      <c r="DH23" s="421"/>
      <c r="DI23" s="421"/>
      <c r="DJ23" s="230"/>
      <c r="DK23" s="234"/>
      <c r="DL23" s="483"/>
      <c r="DM23" s="483"/>
      <c r="DN23" s="483"/>
      <c r="DO23" s="483"/>
      <c r="DP23" s="483"/>
      <c r="DQ23" s="483"/>
      <c r="DR23" s="483"/>
      <c r="DS23" s="483"/>
      <c r="DT23" s="483"/>
      <c r="DU23" s="483"/>
      <c r="DV23" s="483"/>
      <c r="DW23" s="483"/>
      <c r="DX23" s="483"/>
      <c r="DY23" s="483"/>
      <c r="DZ23" s="483"/>
      <c r="EA23" s="483"/>
      <c r="EB23" s="483"/>
      <c r="EC23" s="483"/>
      <c r="ED23" s="483"/>
      <c r="EE23" s="483"/>
      <c r="EF23" s="483"/>
      <c r="EG23" s="483"/>
      <c r="EH23" s="483"/>
      <c r="EI23" s="483"/>
      <c r="EJ23" s="483"/>
      <c r="EK23" s="483"/>
      <c r="EL23" s="483"/>
      <c r="EM23" s="483"/>
      <c r="EN23" s="483"/>
      <c r="EO23" s="483"/>
      <c r="EP23" s="483"/>
      <c r="EQ23" s="483"/>
      <c r="ER23" s="483"/>
      <c r="ES23" s="483"/>
      <c r="ET23" s="483"/>
      <c r="EU23" s="483"/>
      <c r="EV23" s="195"/>
      <c r="EW23" s="195"/>
      <c r="EX23" s="421"/>
      <c r="EY23" s="421"/>
      <c r="EZ23" s="421"/>
      <c r="FA23" s="421"/>
      <c r="FB23" s="421"/>
      <c r="FC23" s="421"/>
      <c r="FD23" s="421"/>
      <c r="FE23" s="421"/>
      <c r="FF23" s="230"/>
      <c r="FG23" s="246"/>
    </row>
    <row r="24" spans="1:163" ht="16.5" customHeight="1">
      <c r="A24" s="4"/>
      <c r="B24" s="186" t="s">
        <v>123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7"/>
      <c r="T24" s="204" t="s">
        <v>184</v>
      </c>
      <c r="U24" s="205"/>
      <c r="V24" s="205"/>
      <c r="W24" s="205"/>
      <c r="X24" s="205"/>
      <c r="Y24" s="205"/>
      <c r="Z24" s="205"/>
      <c r="AA24" s="205"/>
      <c r="AB24" s="206"/>
      <c r="AC24" s="4"/>
      <c r="AD24" s="10"/>
      <c r="AE24" s="10"/>
      <c r="AF24" s="10"/>
      <c r="AG24" s="10"/>
      <c r="AH24" s="9" t="s">
        <v>4</v>
      </c>
      <c r="AI24" s="121" t="s">
        <v>217</v>
      </c>
      <c r="AJ24" s="121"/>
      <c r="AK24" s="121"/>
      <c r="AL24" s="8" t="s">
        <v>122</v>
      </c>
      <c r="AM24" s="8"/>
      <c r="AN24" s="8"/>
      <c r="AO24" s="14"/>
      <c r="AP24" s="423">
        <v>2600</v>
      </c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9"/>
      <c r="BB24" s="167" t="s">
        <v>8</v>
      </c>
      <c r="BC24" s="167"/>
      <c r="BD24" s="418" t="s">
        <v>115</v>
      </c>
      <c r="BE24" s="418"/>
      <c r="BF24" s="418"/>
      <c r="BG24" s="418"/>
      <c r="BH24" s="418"/>
      <c r="BI24" s="418"/>
      <c r="BJ24" s="418"/>
      <c r="BK24" s="418"/>
      <c r="BL24" s="171" t="s">
        <v>9</v>
      </c>
      <c r="BM24" s="171"/>
      <c r="BN24" s="482">
        <v>13263</v>
      </c>
      <c r="BO24" s="482"/>
      <c r="BP24" s="482"/>
      <c r="BQ24" s="482"/>
      <c r="BR24" s="482"/>
      <c r="BS24" s="482"/>
      <c r="BT24" s="482"/>
      <c r="BU24" s="482"/>
      <c r="BV24" s="482"/>
      <c r="BW24" s="482"/>
      <c r="BX24" s="482"/>
      <c r="BY24" s="482"/>
      <c r="BZ24" s="482"/>
      <c r="CA24" s="482" t="s">
        <v>115</v>
      </c>
      <c r="CB24" s="482"/>
      <c r="CC24" s="482"/>
      <c r="CD24" s="482"/>
      <c r="CE24" s="482"/>
      <c r="CF24" s="482"/>
      <c r="CG24" s="482"/>
      <c r="CH24" s="482"/>
      <c r="CI24" s="482"/>
      <c r="CJ24" s="482"/>
      <c r="CK24" s="482"/>
      <c r="CL24" s="482"/>
      <c r="CM24" s="482"/>
      <c r="CN24" s="167" t="s">
        <v>8</v>
      </c>
      <c r="CO24" s="167"/>
      <c r="CP24" s="418">
        <v>12401</v>
      </c>
      <c r="CQ24" s="418"/>
      <c r="CR24" s="418"/>
      <c r="CS24" s="418"/>
      <c r="CT24" s="418"/>
      <c r="CU24" s="418"/>
      <c r="CV24" s="418"/>
      <c r="CW24" s="418"/>
      <c r="CX24" s="171" t="s">
        <v>9</v>
      </c>
      <c r="CY24" s="171"/>
      <c r="CZ24" s="231" t="s">
        <v>8</v>
      </c>
      <c r="DA24" s="167"/>
      <c r="DB24" s="418" t="s">
        <v>115</v>
      </c>
      <c r="DC24" s="418"/>
      <c r="DD24" s="418"/>
      <c r="DE24" s="418"/>
      <c r="DF24" s="418"/>
      <c r="DG24" s="418"/>
      <c r="DH24" s="418"/>
      <c r="DI24" s="418"/>
      <c r="DJ24" s="171" t="s">
        <v>9</v>
      </c>
      <c r="DK24" s="233"/>
      <c r="DL24" s="482" t="s">
        <v>115</v>
      </c>
      <c r="DM24" s="482"/>
      <c r="DN24" s="482"/>
      <c r="DO24" s="482"/>
      <c r="DP24" s="482"/>
      <c r="DQ24" s="482"/>
      <c r="DR24" s="482"/>
      <c r="DS24" s="482"/>
      <c r="DT24" s="482"/>
      <c r="DU24" s="482"/>
      <c r="DV24" s="482"/>
      <c r="DW24" s="482"/>
      <c r="DX24" s="482" t="s">
        <v>115</v>
      </c>
      <c r="DY24" s="482"/>
      <c r="DZ24" s="482"/>
      <c r="EA24" s="482"/>
      <c r="EB24" s="482"/>
      <c r="EC24" s="482"/>
      <c r="ED24" s="482"/>
      <c r="EE24" s="482"/>
      <c r="EF24" s="482"/>
      <c r="EG24" s="482"/>
      <c r="EH24" s="482"/>
      <c r="EI24" s="482"/>
      <c r="EJ24" s="482">
        <v>3462</v>
      </c>
      <c r="EK24" s="482"/>
      <c r="EL24" s="482"/>
      <c r="EM24" s="482"/>
      <c r="EN24" s="482"/>
      <c r="EO24" s="482"/>
      <c r="EP24" s="482"/>
      <c r="EQ24" s="482"/>
      <c r="ER24" s="482"/>
      <c r="ES24" s="482"/>
      <c r="ET24" s="482"/>
      <c r="EU24" s="482"/>
      <c r="EV24" s="167" t="s">
        <v>8</v>
      </c>
      <c r="EW24" s="167"/>
      <c r="EX24" s="418" t="s">
        <v>115</v>
      </c>
      <c r="EY24" s="418"/>
      <c r="EZ24" s="418"/>
      <c r="FA24" s="418"/>
      <c r="FB24" s="418"/>
      <c r="FC24" s="418"/>
      <c r="FD24" s="418"/>
      <c r="FE24" s="418"/>
      <c r="FF24" s="171" t="s">
        <v>9</v>
      </c>
      <c r="FG24" s="245"/>
    </row>
    <row r="25" spans="1:163" ht="3" customHeight="1">
      <c r="A25" s="6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9"/>
      <c r="T25" s="201"/>
      <c r="U25" s="202"/>
      <c r="V25" s="202"/>
      <c r="W25" s="202"/>
      <c r="X25" s="202"/>
      <c r="Y25" s="202"/>
      <c r="Z25" s="202"/>
      <c r="AA25" s="202"/>
      <c r="AB25" s="203"/>
      <c r="AC25" s="4"/>
      <c r="AD25" s="10"/>
      <c r="AE25" s="10"/>
      <c r="AF25" s="10"/>
      <c r="AG25" s="10"/>
      <c r="AH25" s="9" t="s">
        <v>121</v>
      </c>
      <c r="AI25" s="121" t="s">
        <v>99</v>
      </c>
      <c r="AJ25" s="121"/>
      <c r="AK25" s="121"/>
      <c r="AL25" s="8" t="s">
        <v>134</v>
      </c>
      <c r="AM25" s="8"/>
      <c r="AN25" s="8"/>
      <c r="AO25" s="14"/>
      <c r="AP25" s="424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2"/>
      <c r="BB25" s="195"/>
      <c r="BC25" s="195"/>
      <c r="BD25" s="421"/>
      <c r="BE25" s="421"/>
      <c r="BF25" s="421"/>
      <c r="BG25" s="421"/>
      <c r="BH25" s="421"/>
      <c r="BI25" s="421"/>
      <c r="BJ25" s="421"/>
      <c r="BK25" s="421"/>
      <c r="BL25" s="230"/>
      <c r="BM25" s="230"/>
      <c r="BN25" s="483"/>
      <c r="BO25" s="483"/>
      <c r="BP25" s="483"/>
      <c r="BQ25" s="483"/>
      <c r="BR25" s="483"/>
      <c r="BS25" s="483"/>
      <c r="BT25" s="483"/>
      <c r="BU25" s="483"/>
      <c r="BV25" s="483"/>
      <c r="BW25" s="483"/>
      <c r="BX25" s="483"/>
      <c r="BY25" s="483"/>
      <c r="BZ25" s="483"/>
      <c r="CA25" s="483"/>
      <c r="CB25" s="483"/>
      <c r="CC25" s="483"/>
      <c r="CD25" s="483"/>
      <c r="CE25" s="483"/>
      <c r="CF25" s="483"/>
      <c r="CG25" s="483"/>
      <c r="CH25" s="483"/>
      <c r="CI25" s="483"/>
      <c r="CJ25" s="483"/>
      <c r="CK25" s="483"/>
      <c r="CL25" s="483"/>
      <c r="CM25" s="483"/>
      <c r="CN25" s="195"/>
      <c r="CO25" s="195"/>
      <c r="CP25" s="421"/>
      <c r="CQ25" s="421"/>
      <c r="CR25" s="421"/>
      <c r="CS25" s="421"/>
      <c r="CT25" s="421"/>
      <c r="CU25" s="421"/>
      <c r="CV25" s="421"/>
      <c r="CW25" s="421"/>
      <c r="CX25" s="230"/>
      <c r="CY25" s="230"/>
      <c r="CZ25" s="232"/>
      <c r="DA25" s="195"/>
      <c r="DB25" s="421"/>
      <c r="DC25" s="421"/>
      <c r="DD25" s="421"/>
      <c r="DE25" s="421"/>
      <c r="DF25" s="421"/>
      <c r="DG25" s="421"/>
      <c r="DH25" s="421"/>
      <c r="DI25" s="421"/>
      <c r="DJ25" s="230"/>
      <c r="DK25" s="234"/>
      <c r="DL25" s="483"/>
      <c r="DM25" s="483"/>
      <c r="DN25" s="483"/>
      <c r="DO25" s="483"/>
      <c r="DP25" s="483"/>
      <c r="DQ25" s="483"/>
      <c r="DR25" s="483"/>
      <c r="DS25" s="483"/>
      <c r="DT25" s="483"/>
      <c r="DU25" s="483"/>
      <c r="DV25" s="483"/>
      <c r="DW25" s="483"/>
      <c r="DX25" s="483"/>
      <c r="DY25" s="483"/>
      <c r="DZ25" s="483"/>
      <c r="EA25" s="483"/>
      <c r="EB25" s="483"/>
      <c r="EC25" s="483"/>
      <c r="ED25" s="483"/>
      <c r="EE25" s="483"/>
      <c r="EF25" s="483"/>
      <c r="EG25" s="483"/>
      <c r="EH25" s="483"/>
      <c r="EI25" s="483"/>
      <c r="EJ25" s="483"/>
      <c r="EK25" s="483"/>
      <c r="EL25" s="483"/>
      <c r="EM25" s="483"/>
      <c r="EN25" s="483"/>
      <c r="EO25" s="483"/>
      <c r="EP25" s="483"/>
      <c r="EQ25" s="483"/>
      <c r="ER25" s="483"/>
      <c r="ES25" s="483"/>
      <c r="ET25" s="483"/>
      <c r="EU25" s="483"/>
      <c r="EV25" s="195"/>
      <c r="EW25" s="195"/>
      <c r="EX25" s="421"/>
      <c r="EY25" s="421"/>
      <c r="EZ25" s="421"/>
      <c r="FA25" s="421"/>
      <c r="FB25" s="421"/>
      <c r="FC25" s="421"/>
      <c r="FD25" s="421"/>
      <c r="FE25" s="421"/>
      <c r="FF25" s="230"/>
      <c r="FG25" s="246"/>
    </row>
    <row r="26" spans="1:163" ht="28.5" customHeight="1">
      <c r="A26" s="4"/>
      <c r="B26" s="186" t="s">
        <v>135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7"/>
      <c r="T26" s="204" t="s">
        <v>181</v>
      </c>
      <c r="U26" s="205"/>
      <c r="V26" s="205"/>
      <c r="W26" s="205"/>
      <c r="X26" s="205"/>
      <c r="Y26" s="205"/>
      <c r="Z26" s="205"/>
      <c r="AA26" s="205"/>
      <c r="AB26" s="206"/>
      <c r="AC26" s="4"/>
      <c r="AD26" s="10"/>
      <c r="AE26" s="10"/>
      <c r="AF26" s="10"/>
      <c r="AG26" s="10"/>
      <c r="AH26" s="9" t="s">
        <v>4</v>
      </c>
      <c r="AI26" s="121" t="s">
        <v>216</v>
      </c>
      <c r="AJ26" s="121"/>
      <c r="AK26" s="121"/>
      <c r="AL26" s="8" t="s">
        <v>5</v>
      </c>
      <c r="AM26" s="8"/>
      <c r="AN26" s="8"/>
      <c r="AO26" s="14"/>
      <c r="AP26" s="423">
        <v>164</v>
      </c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9"/>
      <c r="BB26" s="167" t="s">
        <v>8</v>
      </c>
      <c r="BC26" s="167"/>
      <c r="BD26" s="418" t="s">
        <v>115</v>
      </c>
      <c r="BE26" s="418"/>
      <c r="BF26" s="418"/>
      <c r="BG26" s="418"/>
      <c r="BH26" s="418"/>
      <c r="BI26" s="418"/>
      <c r="BJ26" s="418"/>
      <c r="BK26" s="418"/>
      <c r="BL26" s="171" t="s">
        <v>9</v>
      </c>
      <c r="BM26" s="171"/>
      <c r="BN26" s="482">
        <v>4098</v>
      </c>
      <c r="BO26" s="482"/>
      <c r="BP26" s="482"/>
      <c r="BQ26" s="482"/>
      <c r="BR26" s="482"/>
      <c r="BS26" s="482"/>
      <c r="BT26" s="482"/>
      <c r="BU26" s="482"/>
      <c r="BV26" s="482"/>
      <c r="BW26" s="482"/>
      <c r="BX26" s="482"/>
      <c r="BY26" s="482"/>
      <c r="BZ26" s="482"/>
      <c r="CA26" s="482" t="s">
        <v>115</v>
      </c>
      <c r="CB26" s="482"/>
      <c r="CC26" s="482"/>
      <c r="CD26" s="482"/>
      <c r="CE26" s="482"/>
      <c r="CF26" s="482"/>
      <c r="CG26" s="482"/>
      <c r="CH26" s="482"/>
      <c r="CI26" s="482"/>
      <c r="CJ26" s="482"/>
      <c r="CK26" s="482"/>
      <c r="CL26" s="482"/>
      <c r="CM26" s="482"/>
      <c r="CN26" s="167" t="s">
        <v>8</v>
      </c>
      <c r="CO26" s="167"/>
      <c r="CP26" s="418">
        <v>4118</v>
      </c>
      <c r="CQ26" s="418"/>
      <c r="CR26" s="418"/>
      <c r="CS26" s="418"/>
      <c r="CT26" s="418"/>
      <c r="CU26" s="418"/>
      <c r="CV26" s="418"/>
      <c r="CW26" s="418"/>
      <c r="CX26" s="171" t="s">
        <v>9</v>
      </c>
      <c r="CY26" s="171"/>
      <c r="CZ26" s="231" t="s">
        <v>8</v>
      </c>
      <c r="DA26" s="167"/>
      <c r="DB26" s="418" t="s">
        <v>115</v>
      </c>
      <c r="DC26" s="418"/>
      <c r="DD26" s="418"/>
      <c r="DE26" s="418"/>
      <c r="DF26" s="418"/>
      <c r="DG26" s="418"/>
      <c r="DH26" s="418"/>
      <c r="DI26" s="418"/>
      <c r="DJ26" s="171" t="s">
        <v>9</v>
      </c>
      <c r="DK26" s="233"/>
      <c r="DL26" s="482" t="s">
        <v>115</v>
      </c>
      <c r="DM26" s="482"/>
      <c r="DN26" s="482"/>
      <c r="DO26" s="482"/>
      <c r="DP26" s="482"/>
      <c r="DQ26" s="482"/>
      <c r="DR26" s="482"/>
      <c r="DS26" s="482"/>
      <c r="DT26" s="482"/>
      <c r="DU26" s="482"/>
      <c r="DV26" s="482"/>
      <c r="DW26" s="482"/>
      <c r="DX26" s="482" t="s">
        <v>115</v>
      </c>
      <c r="DY26" s="482"/>
      <c r="DZ26" s="482"/>
      <c r="EA26" s="482"/>
      <c r="EB26" s="482"/>
      <c r="EC26" s="482"/>
      <c r="ED26" s="482"/>
      <c r="EE26" s="482"/>
      <c r="EF26" s="482"/>
      <c r="EG26" s="482"/>
      <c r="EH26" s="482"/>
      <c r="EI26" s="482"/>
      <c r="EJ26" s="482">
        <f>AP26+BN26-CP26</f>
        <v>144</v>
      </c>
      <c r="EK26" s="482"/>
      <c r="EL26" s="482"/>
      <c r="EM26" s="482"/>
      <c r="EN26" s="482"/>
      <c r="EO26" s="482"/>
      <c r="EP26" s="482"/>
      <c r="EQ26" s="482"/>
      <c r="ER26" s="482"/>
      <c r="ES26" s="482"/>
      <c r="ET26" s="482"/>
      <c r="EU26" s="482"/>
      <c r="EV26" s="167" t="s">
        <v>8</v>
      </c>
      <c r="EW26" s="167"/>
      <c r="EX26" s="418" t="s">
        <v>115</v>
      </c>
      <c r="EY26" s="418"/>
      <c r="EZ26" s="418"/>
      <c r="FA26" s="418"/>
      <c r="FB26" s="418"/>
      <c r="FC26" s="418"/>
      <c r="FD26" s="418"/>
      <c r="FE26" s="418"/>
      <c r="FF26" s="171" t="s">
        <v>9</v>
      </c>
      <c r="FG26" s="245"/>
    </row>
    <row r="27" spans="1:163" ht="6.75" customHeight="1">
      <c r="A27" s="6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9"/>
      <c r="T27" s="201"/>
      <c r="U27" s="202"/>
      <c r="V27" s="202"/>
      <c r="W27" s="202"/>
      <c r="X27" s="202"/>
      <c r="Y27" s="202"/>
      <c r="Z27" s="202"/>
      <c r="AA27" s="202"/>
      <c r="AB27" s="203"/>
      <c r="AC27" s="57"/>
      <c r="AD27" s="7"/>
      <c r="AE27" s="7"/>
      <c r="AF27" s="7"/>
      <c r="AG27" s="7"/>
      <c r="AH27" s="7"/>
      <c r="AI27" s="12"/>
      <c r="AJ27" s="12"/>
      <c r="AK27" s="12"/>
      <c r="AL27" s="7"/>
      <c r="AM27" s="7"/>
      <c r="AN27" s="7"/>
      <c r="AO27" s="58"/>
      <c r="AP27" s="424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2"/>
      <c r="BB27" s="195"/>
      <c r="BC27" s="195"/>
      <c r="BD27" s="421"/>
      <c r="BE27" s="421"/>
      <c r="BF27" s="421"/>
      <c r="BG27" s="421"/>
      <c r="BH27" s="421"/>
      <c r="BI27" s="421"/>
      <c r="BJ27" s="421"/>
      <c r="BK27" s="421"/>
      <c r="BL27" s="230"/>
      <c r="BM27" s="230"/>
      <c r="BN27" s="483"/>
      <c r="BO27" s="483"/>
      <c r="BP27" s="483"/>
      <c r="BQ27" s="483"/>
      <c r="BR27" s="483"/>
      <c r="BS27" s="483"/>
      <c r="BT27" s="483"/>
      <c r="BU27" s="483"/>
      <c r="BV27" s="483"/>
      <c r="BW27" s="483"/>
      <c r="BX27" s="483"/>
      <c r="BY27" s="483"/>
      <c r="BZ27" s="483"/>
      <c r="CA27" s="483"/>
      <c r="CB27" s="483"/>
      <c r="CC27" s="483"/>
      <c r="CD27" s="483"/>
      <c r="CE27" s="483"/>
      <c r="CF27" s="483"/>
      <c r="CG27" s="483"/>
      <c r="CH27" s="483"/>
      <c r="CI27" s="483"/>
      <c r="CJ27" s="483"/>
      <c r="CK27" s="483"/>
      <c r="CL27" s="483"/>
      <c r="CM27" s="483"/>
      <c r="CN27" s="195"/>
      <c r="CO27" s="195"/>
      <c r="CP27" s="421"/>
      <c r="CQ27" s="421"/>
      <c r="CR27" s="421"/>
      <c r="CS27" s="421"/>
      <c r="CT27" s="421"/>
      <c r="CU27" s="421"/>
      <c r="CV27" s="421"/>
      <c r="CW27" s="421"/>
      <c r="CX27" s="230"/>
      <c r="CY27" s="230"/>
      <c r="CZ27" s="232"/>
      <c r="DA27" s="195"/>
      <c r="DB27" s="421"/>
      <c r="DC27" s="421"/>
      <c r="DD27" s="421"/>
      <c r="DE27" s="421"/>
      <c r="DF27" s="421"/>
      <c r="DG27" s="421"/>
      <c r="DH27" s="421"/>
      <c r="DI27" s="421"/>
      <c r="DJ27" s="230"/>
      <c r="DK27" s="234"/>
      <c r="DL27" s="483"/>
      <c r="DM27" s="483"/>
      <c r="DN27" s="483"/>
      <c r="DO27" s="483"/>
      <c r="DP27" s="483"/>
      <c r="DQ27" s="483"/>
      <c r="DR27" s="483"/>
      <c r="DS27" s="483"/>
      <c r="DT27" s="483"/>
      <c r="DU27" s="483"/>
      <c r="DV27" s="483"/>
      <c r="DW27" s="483"/>
      <c r="DX27" s="483"/>
      <c r="DY27" s="483"/>
      <c r="DZ27" s="483"/>
      <c r="EA27" s="483"/>
      <c r="EB27" s="483"/>
      <c r="EC27" s="483"/>
      <c r="ED27" s="483"/>
      <c r="EE27" s="483"/>
      <c r="EF27" s="483"/>
      <c r="EG27" s="483"/>
      <c r="EH27" s="483"/>
      <c r="EI27" s="483"/>
      <c r="EJ27" s="483"/>
      <c r="EK27" s="483"/>
      <c r="EL27" s="483"/>
      <c r="EM27" s="483"/>
      <c r="EN27" s="483"/>
      <c r="EO27" s="483"/>
      <c r="EP27" s="483"/>
      <c r="EQ27" s="483"/>
      <c r="ER27" s="483"/>
      <c r="ES27" s="483"/>
      <c r="ET27" s="483"/>
      <c r="EU27" s="483"/>
      <c r="EV27" s="195"/>
      <c r="EW27" s="195"/>
      <c r="EX27" s="421"/>
      <c r="EY27" s="421"/>
      <c r="EZ27" s="421"/>
      <c r="FA27" s="421"/>
      <c r="FB27" s="421"/>
      <c r="FC27" s="421"/>
      <c r="FD27" s="421"/>
      <c r="FE27" s="421"/>
      <c r="FF27" s="230"/>
      <c r="FG27" s="246"/>
    </row>
    <row r="28" spans="1:163" ht="27" customHeight="1">
      <c r="A28" s="5"/>
      <c r="B28" s="186" t="s">
        <v>135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7"/>
      <c r="T28" s="204" t="s">
        <v>185</v>
      </c>
      <c r="U28" s="205"/>
      <c r="V28" s="205"/>
      <c r="W28" s="205"/>
      <c r="X28" s="205"/>
      <c r="Y28" s="205"/>
      <c r="Z28" s="205"/>
      <c r="AA28" s="205"/>
      <c r="AB28" s="206"/>
      <c r="AC28" s="4"/>
      <c r="AD28" s="10"/>
      <c r="AE28" s="10"/>
      <c r="AF28" s="10"/>
      <c r="AG28" s="10"/>
      <c r="AH28" s="9" t="s">
        <v>4</v>
      </c>
      <c r="AI28" s="121" t="s">
        <v>217</v>
      </c>
      <c r="AJ28" s="121"/>
      <c r="AK28" s="121"/>
      <c r="AL28" s="8" t="s">
        <v>7</v>
      </c>
      <c r="AM28" s="8"/>
      <c r="AN28" s="8"/>
      <c r="AO28" s="14"/>
      <c r="AP28" s="423">
        <v>214</v>
      </c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9"/>
      <c r="BB28" s="167" t="s">
        <v>8</v>
      </c>
      <c r="BC28" s="167"/>
      <c r="BD28" s="418" t="s">
        <v>115</v>
      </c>
      <c r="BE28" s="418"/>
      <c r="BF28" s="418"/>
      <c r="BG28" s="418"/>
      <c r="BH28" s="418"/>
      <c r="BI28" s="418"/>
      <c r="BJ28" s="418"/>
      <c r="BK28" s="418"/>
      <c r="BL28" s="171" t="s">
        <v>9</v>
      </c>
      <c r="BM28" s="171"/>
      <c r="BN28" s="482">
        <v>2238</v>
      </c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2"/>
      <c r="BZ28" s="482"/>
      <c r="CA28" s="482" t="s">
        <v>115</v>
      </c>
      <c r="CB28" s="482"/>
      <c r="CC28" s="482"/>
      <c r="CD28" s="482"/>
      <c r="CE28" s="482"/>
      <c r="CF28" s="482"/>
      <c r="CG28" s="482"/>
      <c r="CH28" s="482"/>
      <c r="CI28" s="482"/>
      <c r="CJ28" s="482"/>
      <c r="CK28" s="482"/>
      <c r="CL28" s="482"/>
      <c r="CM28" s="482"/>
      <c r="CN28" s="167" t="s">
        <v>8</v>
      </c>
      <c r="CO28" s="167"/>
      <c r="CP28" s="418">
        <v>2288</v>
      </c>
      <c r="CQ28" s="418"/>
      <c r="CR28" s="418"/>
      <c r="CS28" s="418"/>
      <c r="CT28" s="418"/>
      <c r="CU28" s="418"/>
      <c r="CV28" s="418"/>
      <c r="CW28" s="418"/>
      <c r="CX28" s="171" t="s">
        <v>9</v>
      </c>
      <c r="CY28" s="171"/>
      <c r="CZ28" s="231" t="s">
        <v>8</v>
      </c>
      <c r="DA28" s="167"/>
      <c r="DB28" s="418">
        <v>96</v>
      </c>
      <c r="DC28" s="418"/>
      <c r="DD28" s="418"/>
      <c r="DE28" s="418"/>
      <c r="DF28" s="418"/>
      <c r="DG28" s="418"/>
      <c r="DH28" s="418"/>
      <c r="DI28" s="418"/>
      <c r="DJ28" s="171" t="s">
        <v>9</v>
      </c>
      <c r="DK28" s="233"/>
      <c r="DL28" s="482" t="s">
        <v>115</v>
      </c>
      <c r="DM28" s="482"/>
      <c r="DN28" s="482"/>
      <c r="DO28" s="482"/>
      <c r="DP28" s="482"/>
      <c r="DQ28" s="482"/>
      <c r="DR28" s="482"/>
      <c r="DS28" s="482"/>
      <c r="DT28" s="482"/>
      <c r="DU28" s="482"/>
      <c r="DV28" s="482"/>
      <c r="DW28" s="482"/>
      <c r="DX28" s="482" t="s">
        <v>115</v>
      </c>
      <c r="DY28" s="482"/>
      <c r="DZ28" s="482"/>
      <c r="EA28" s="482"/>
      <c r="EB28" s="482"/>
      <c r="EC28" s="482"/>
      <c r="ED28" s="482"/>
      <c r="EE28" s="482"/>
      <c r="EF28" s="482"/>
      <c r="EG28" s="482"/>
      <c r="EH28" s="482"/>
      <c r="EI28" s="482"/>
      <c r="EJ28" s="482">
        <v>164</v>
      </c>
      <c r="EK28" s="482"/>
      <c r="EL28" s="482"/>
      <c r="EM28" s="482"/>
      <c r="EN28" s="482"/>
      <c r="EO28" s="482"/>
      <c r="EP28" s="482"/>
      <c r="EQ28" s="482"/>
      <c r="ER28" s="482"/>
      <c r="ES28" s="482"/>
      <c r="ET28" s="482"/>
      <c r="EU28" s="482"/>
      <c r="EV28" s="167" t="s">
        <v>8</v>
      </c>
      <c r="EW28" s="167"/>
      <c r="EX28" s="418" t="s">
        <v>115</v>
      </c>
      <c r="EY28" s="418"/>
      <c r="EZ28" s="418"/>
      <c r="FA28" s="418"/>
      <c r="FB28" s="418"/>
      <c r="FC28" s="418"/>
      <c r="FD28" s="418"/>
      <c r="FE28" s="418"/>
      <c r="FF28" s="171" t="s">
        <v>9</v>
      </c>
      <c r="FG28" s="245"/>
    </row>
    <row r="29" spans="1:163" ht="6.75" customHeight="1">
      <c r="A29" s="6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9"/>
      <c r="T29" s="201"/>
      <c r="U29" s="202"/>
      <c r="V29" s="202"/>
      <c r="W29" s="202"/>
      <c r="X29" s="202"/>
      <c r="Y29" s="202"/>
      <c r="Z29" s="202"/>
      <c r="AA29" s="202"/>
      <c r="AB29" s="203"/>
      <c r="AC29" s="1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3"/>
      <c r="AP29" s="424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2"/>
      <c r="BB29" s="195"/>
      <c r="BC29" s="195"/>
      <c r="BD29" s="421"/>
      <c r="BE29" s="421"/>
      <c r="BF29" s="421"/>
      <c r="BG29" s="421"/>
      <c r="BH29" s="421"/>
      <c r="BI29" s="421"/>
      <c r="BJ29" s="421"/>
      <c r="BK29" s="421"/>
      <c r="BL29" s="230"/>
      <c r="BM29" s="230"/>
      <c r="BN29" s="483"/>
      <c r="BO29" s="483"/>
      <c r="BP29" s="483"/>
      <c r="BQ29" s="483"/>
      <c r="BR29" s="483"/>
      <c r="BS29" s="483"/>
      <c r="BT29" s="483"/>
      <c r="BU29" s="483"/>
      <c r="BV29" s="483"/>
      <c r="BW29" s="483"/>
      <c r="BX29" s="483"/>
      <c r="BY29" s="483"/>
      <c r="BZ29" s="483"/>
      <c r="CA29" s="483"/>
      <c r="CB29" s="483"/>
      <c r="CC29" s="483"/>
      <c r="CD29" s="483"/>
      <c r="CE29" s="483"/>
      <c r="CF29" s="483"/>
      <c r="CG29" s="483"/>
      <c r="CH29" s="483"/>
      <c r="CI29" s="483"/>
      <c r="CJ29" s="483"/>
      <c r="CK29" s="483"/>
      <c r="CL29" s="483"/>
      <c r="CM29" s="483"/>
      <c r="CN29" s="195"/>
      <c r="CO29" s="195"/>
      <c r="CP29" s="421"/>
      <c r="CQ29" s="421"/>
      <c r="CR29" s="421"/>
      <c r="CS29" s="421"/>
      <c r="CT29" s="421"/>
      <c r="CU29" s="421"/>
      <c r="CV29" s="421"/>
      <c r="CW29" s="421"/>
      <c r="CX29" s="230"/>
      <c r="CY29" s="230"/>
      <c r="CZ29" s="232"/>
      <c r="DA29" s="195"/>
      <c r="DB29" s="421"/>
      <c r="DC29" s="421"/>
      <c r="DD29" s="421"/>
      <c r="DE29" s="421"/>
      <c r="DF29" s="421"/>
      <c r="DG29" s="421"/>
      <c r="DH29" s="421"/>
      <c r="DI29" s="421"/>
      <c r="DJ29" s="230"/>
      <c r="DK29" s="234"/>
      <c r="DL29" s="483"/>
      <c r="DM29" s="483"/>
      <c r="DN29" s="483"/>
      <c r="DO29" s="483"/>
      <c r="DP29" s="483"/>
      <c r="DQ29" s="483"/>
      <c r="DR29" s="483"/>
      <c r="DS29" s="483"/>
      <c r="DT29" s="483"/>
      <c r="DU29" s="483"/>
      <c r="DV29" s="483"/>
      <c r="DW29" s="483"/>
      <c r="DX29" s="483"/>
      <c r="DY29" s="483"/>
      <c r="DZ29" s="483"/>
      <c r="EA29" s="483"/>
      <c r="EB29" s="483"/>
      <c r="EC29" s="483"/>
      <c r="ED29" s="483"/>
      <c r="EE29" s="483"/>
      <c r="EF29" s="483"/>
      <c r="EG29" s="483"/>
      <c r="EH29" s="483"/>
      <c r="EI29" s="483"/>
      <c r="EJ29" s="483"/>
      <c r="EK29" s="483"/>
      <c r="EL29" s="483"/>
      <c r="EM29" s="483"/>
      <c r="EN29" s="483"/>
      <c r="EO29" s="483"/>
      <c r="EP29" s="483"/>
      <c r="EQ29" s="483"/>
      <c r="ER29" s="483"/>
      <c r="ES29" s="483"/>
      <c r="ET29" s="483"/>
      <c r="EU29" s="483"/>
      <c r="EV29" s="195"/>
      <c r="EW29" s="195"/>
      <c r="EX29" s="421"/>
      <c r="EY29" s="421"/>
      <c r="EZ29" s="421"/>
      <c r="FA29" s="421"/>
      <c r="FB29" s="421"/>
      <c r="FC29" s="421"/>
      <c r="FD29" s="421"/>
      <c r="FE29" s="421"/>
      <c r="FF29" s="230"/>
      <c r="FG29" s="246"/>
    </row>
    <row r="30" spans="1:163" ht="13.5" customHeight="1">
      <c r="A30" s="4"/>
      <c r="B30" s="544" t="s">
        <v>55</v>
      </c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5"/>
      <c r="T30" s="204"/>
      <c r="U30" s="205"/>
      <c r="V30" s="205"/>
      <c r="W30" s="205"/>
      <c r="X30" s="205"/>
      <c r="Y30" s="205"/>
      <c r="Z30" s="205"/>
      <c r="AA30" s="205"/>
      <c r="AB30" s="206"/>
      <c r="AC30" s="4"/>
      <c r="AD30" s="10"/>
      <c r="AE30" s="10"/>
      <c r="AF30" s="10"/>
      <c r="AG30" s="10"/>
      <c r="AH30" s="9" t="s">
        <v>4</v>
      </c>
      <c r="AI30" s="121" t="s">
        <v>216</v>
      </c>
      <c r="AJ30" s="121"/>
      <c r="AK30" s="121"/>
      <c r="AL30" s="8" t="s">
        <v>5</v>
      </c>
      <c r="AM30" s="8"/>
      <c r="AN30" s="8"/>
      <c r="AO30" s="14"/>
      <c r="AP30" s="423">
        <f>AP18+AP22+AP26</f>
        <v>37157</v>
      </c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9"/>
      <c r="BB30" s="167" t="s">
        <v>8</v>
      </c>
      <c r="BC30" s="167"/>
      <c r="BD30" s="418">
        <v>83</v>
      </c>
      <c r="BE30" s="418"/>
      <c r="BF30" s="418"/>
      <c r="BG30" s="418"/>
      <c r="BH30" s="418"/>
      <c r="BI30" s="418"/>
      <c r="BJ30" s="418"/>
      <c r="BK30" s="418"/>
      <c r="BL30" s="171" t="s">
        <v>9</v>
      </c>
      <c r="BM30" s="171"/>
      <c r="BN30" s="482">
        <f>BN18+BN22+BN26</f>
        <v>219355</v>
      </c>
      <c r="BO30" s="482"/>
      <c r="BP30" s="482"/>
      <c r="BQ30" s="482"/>
      <c r="BR30" s="482"/>
      <c r="BS30" s="482"/>
      <c r="BT30" s="482"/>
      <c r="BU30" s="482"/>
      <c r="BV30" s="482"/>
      <c r="BW30" s="482"/>
      <c r="BX30" s="482"/>
      <c r="BY30" s="482"/>
      <c r="BZ30" s="482"/>
      <c r="CA30" s="482" t="s">
        <v>115</v>
      </c>
      <c r="CB30" s="482"/>
      <c r="CC30" s="482"/>
      <c r="CD30" s="482"/>
      <c r="CE30" s="482"/>
      <c r="CF30" s="482"/>
      <c r="CG30" s="482"/>
      <c r="CH30" s="482"/>
      <c r="CI30" s="482"/>
      <c r="CJ30" s="482"/>
      <c r="CK30" s="482"/>
      <c r="CL30" s="482"/>
      <c r="CM30" s="482"/>
      <c r="CN30" s="167" t="s">
        <v>8</v>
      </c>
      <c r="CO30" s="167"/>
      <c r="CP30" s="418">
        <f>CP18+CP22+CP26</f>
        <v>218819</v>
      </c>
      <c r="CQ30" s="418"/>
      <c r="CR30" s="418"/>
      <c r="CS30" s="418"/>
      <c r="CT30" s="418"/>
      <c r="CU30" s="418"/>
      <c r="CV30" s="418"/>
      <c r="CW30" s="418"/>
      <c r="CX30" s="171" t="s">
        <v>9</v>
      </c>
      <c r="CY30" s="171"/>
      <c r="CZ30" s="231" t="s">
        <v>8</v>
      </c>
      <c r="DA30" s="167"/>
      <c r="DB30" s="418">
        <f>DB18</f>
        <v>16</v>
      </c>
      <c r="DC30" s="418"/>
      <c r="DD30" s="418"/>
      <c r="DE30" s="418"/>
      <c r="DF30" s="418"/>
      <c r="DG30" s="418"/>
      <c r="DH30" s="418"/>
      <c r="DI30" s="418"/>
      <c r="DJ30" s="171" t="s">
        <v>9</v>
      </c>
      <c r="DK30" s="233"/>
      <c r="DL30" s="482" t="s">
        <v>115</v>
      </c>
      <c r="DM30" s="482"/>
      <c r="DN30" s="482"/>
      <c r="DO30" s="482"/>
      <c r="DP30" s="482"/>
      <c r="DQ30" s="482"/>
      <c r="DR30" s="482"/>
      <c r="DS30" s="482"/>
      <c r="DT30" s="482"/>
      <c r="DU30" s="482"/>
      <c r="DV30" s="482"/>
      <c r="DW30" s="482"/>
      <c r="DX30" s="557" t="s">
        <v>47</v>
      </c>
      <c r="DY30" s="557"/>
      <c r="DZ30" s="557"/>
      <c r="EA30" s="557"/>
      <c r="EB30" s="557"/>
      <c r="EC30" s="557"/>
      <c r="ED30" s="557"/>
      <c r="EE30" s="557"/>
      <c r="EF30" s="557"/>
      <c r="EG30" s="557"/>
      <c r="EH30" s="557"/>
      <c r="EI30" s="557"/>
      <c r="EJ30" s="482">
        <v>37692</v>
      </c>
      <c r="EK30" s="482"/>
      <c r="EL30" s="482"/>
      <c r="EM30" s="482"/>
      <c r="EN30" s="482"/>
      <c r="EO30" s="482"/>
      <c r="EP30" s="482"/>
      <c r="EQ30" s="482"/>
      <c r="ER30" s="482"/>
      <c r="ES30" s="482"/>
      <c r="ET30" s="482"/>
      <c r="EU30" s="482"/>
      <c r="EV30" s="167" t="s">
        <v>8</v>
      </c>
      <c r="EW30" s="167"/>
      <c r="EX30" s="418">
        <v>98</v>
      </c>
      <c r="EY30" s="418"/>
      <c r="EZ30" s="418"/>
      <c r="FA30" s="418"/>
      <c r="FB30" s="418"/>
      <c r="FC30" s="418"/>
      <c r="FD30" s="418"/>
      <c r="FE30" s="418"/>
      <c r="FF30" s="171" t="s">
        <v>9</v>
      </c>
      <c r="FG30" s="245"/>
    </row>
    <row r="31" spans="1:163" ht="3" customHeight="1">
      <c r="A31" s="5"/>
      <c r="B31" s="546"/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46"/>
      <c r="P31" s="546"/>
      <c r="Q31" s="546"/>
      <c r="R31" s="546"/>
      <c r="S31" s="547"/>
      <c r="T31" s="201"/>
      <c r="U31" s="202"/>
      <c r="V31" s="202"/>
      <c r="W31" s="202"/>
      <c r="X31" s="202"/>
      <c r="Y31" s="202"/>
      <c r="Z31" s="202"/>
      <c r="AA31" s="202"/>
      <c r="AB31" s="203"/>
      <c r="AC31" s="11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3"/>
      <c r="AP31" s="424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2"/>
      <c r="BB31" s="195"/>
      <c r="BC31" s="195"/>
      <c r="BD31" s="421"/>
      <c r="BE31" s="421"/>
      <c r="BF31" s="421"/>
      <c r="BG31" s="421"/>
      <c r="BH31" s="421"/>
      <c r="BI31" s="421"/>
      <c r="BJ31" s="421"/>
      <c r="BK31" s="421"/>
      <c r="BL31" s="230"/>
      <c r="BM31" s="230"/>
      <c r="BN31" s="483"/>
      <c r="BO31" s="483"/>
      <c r="BP31" s="483"/>
      <c r="BQ31" s="483"/>
      <c r="BR31" s="483"/>
      <c r="BS31" s="483"/>
      <c r="BT31" s="483"/>
      <c r="BU31" s="483"/>
      <c r="BV31" s="483"/>
      <c r="BW31" s="483"/>
      <c r="BX31" s="483"/>
      <c r="BY31" s="483"/>
      <c r="BZ31" s="483"/>
      <c r="CA31" s="483"/>
      <c r="CB31" s="483"/>
      <c r="CC31" s="483"/>
      <c r="CD31" s="483"/>
      <c r="CE31" s="483"/>
      <c r="CF31" s="483"/>
      <c r="CG31" s="483"/>
      <c r="CH31" s="483"/>
      <c r="CI31" s="483"/>
      <c r="CJ31" s="483"/>
      <c r="CK31" s="483"/>
      <c r="CL31" s="483"/>
      <c r="CM31" s="483"/>
      <c r="CN31" s="195"/>
      <c r="CO31" s="195"/>
      <c r="CP31" s="421"/>
      <c r="CQ31" s="421"/>
      <c r="CR31" s="421"/>
      <c r="CS31" s="421"/>
      <c r="CT31" s="421"/>
      <c r="CU31" s="421"/>
      <c r="CV31" s="421"/>
      <c r="CW31" s="421"/>
      <c r="CX31" s="230"/>
      <c r="CY31" s="230"/>
      <c r="CZ31" s="232"/>
      <c r="DA31" s="195"/>
      <c r="DB31" s="421"/>
      <c r="DC31" s="421"/>
      <c r="DD31" s="421"/>
      <c r="DE31" s="421"/>
      <c r="DF31" s="421"/>
      <c r="DG31" s="421"/>
      <c r="DH31" s="421"/>
      <c r="DI31" s="421"/>
      <c r="DJ31" s="230"/>
      <c r="DK31" s="234"/>
      <c r="DL31" s="483"/>
      <c r="DM31" s="483"/>
      <c r="DN31" s="483"/>
      <c r="DO31" s="483"/>
      <c r="DP31" s="483"/>
      <c r="DQ31" s="483"/>
      <c r="DR31" s="483"/>
      <c r="DS31" s="483"/>
      <c r="DT31" s="483"/>
      <c r="DU31" s="483"/>
      <c r="DV31" s="483"/>
      <c r="DW31" s="483"/>
      <c r="DX31" s="556"/>
      <c r="DY31" s="556"/>
      <c r="DZ31" s="556"/>
      <c r="EA31" s="556"/>
      <c r="EB31" s="556"/>
      <c r="EC31" s="556"/>
      <c r="ED31" s="556"/>
      <c r="EE31" s="556"/>
      <c r="EF31" s="556"/>
      <c r="EG31" s="556"/>
      <c r="EH31" s="556"/>
      <c r="EI31" s="556"/>
      <c r="EJ31" s="483"/>
      <c r="EK31" s="483"/>
      <c r="EL31" s="483"/>
      <c r="EM31" s="483"/>
      <c r="EN31" s="483"/>
      <c r="EO31" s="483"/>
      <c r="EP31" s="483"/>
      <c r="EQ31" s="483"/>
      <c r="ER31" s="483"/>
      <c r="ES31" s="483"/>
      <c r="ET31" s="483"/>
      <c r="EU31" s="483"/>
      <c r="EV31" s="195"/>
      <c r="EW31" s="195"/>
      <c r="EX31" s="421"/>
      <c r="EY31" s="421"/>
      <c r="EZ31" s="421"/>
      <c r="FA31" s="421"/>
      <c r="FB31" s="421"/>
      <c r="FC31" s="421"/>
      <c r="FD31" s="421"/>
      <c r="FE31" s="421"/>
      <c r="FF31" s="230"/>
      <c r="FG31" s="246"/>
    </row>
    <row r="32" spans="1:163" ht="14.25" customHeight="1">
      <c r="A32" s="5"/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6"/>
      <c r="N32" s="546"/>
      <c r="O32" s="546"/>
      <c r="P32" s="546"/>
      <c r="Q32" s="546"/>
      <c r="R32" s="546"/>
      <c r="S32" s="547"/>
      <c r="T32" s="204"/>
      <c r="U32" s="205"/>
      <c r="V32" s="205"/>
      <c r="W32" s="205"/>
      <c r="X32" s="205"/>
      <c r="Y32" s="205"/>
      <c r="Z32" s="205"/>
      <c r="AA32" s="205"/>
      <c r="AB32" s="206"/>
      <c r="AC32" s="4"/>
      <c r="AD32" s="10"/>
      <c r="AE32" s="10"/>
      <c r="AF32" s="10"/>
      <c r="AG32" s="10"/>
      <c r="AH32" s="9" t="s">
        <v>4</v>
      </c>
      <c r="AI32" s="121" t="s">
        <v>217</v>
      </c>
      <c r="AJ32" s="121"/>
      <c r="AK32" s="121"/>
      <c r="AL32" s="8" t="s">
        <v>7</v>
      </c>
      <c r="AM32" s="8"/>
      <c r="AN32" s="8"/>
      <c r="AO32" s="14"/>
      <c r="AP32" s="423">
        <f>AP20+AP24+AP28</f>
        <v>57818</v>
      </c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9"/>
      <c r="BB32" s="167" t="s">
        <v>8</v>
      </c>
      <c r="BC32" s="167"/>
      <c r="BD32" s="418">
        <v>13</v>
      </c>
      <c r="BE32" s="418"/>
      <c r="BF32" s="418"/>
      <c r="BG32" s="418"/>
      <c r="BH32" s="418"/>
      <c r="BI32" s="418"/>
      <c r="BJ32" s="418"/>
      <c r="BK32" s="418"/>
      <c r="BL32" s="171" t="s">
        <v>9</v>
      </c>
      <c r="BM32" s="171"/>
      <c r="BN32" s="482">
        <f>BN20+BN24+BN28</f>
        <v>198263</v>
      </c>
      <c r="BO32" s="482"/>
      <c r="BP32" s="482"/>
      <c r="BQ32" s="482"/>
      <c r="BR32" s="482"/>
      <c r="BS32" s="482"/>
      <c r="BT32" s="482"/>
      <c r="BU32" s="482"/>
      <c r="BV32" s="482"/>
      <c r="BW32" s="482"/>
      <c r="BX32" s="482"/>
      <c r="BY32" s="482"/>
      <c r="BZ32" s="482"/>
      <c r="CA32" s="482" t="s">
        <v>115</v>
      </c>
      <c r="CB32" s="482"/>
      <c r="CC32" s="482"/>
      <c r="CD32" s="482"/>
      <c r="CE32" s="482"/>
      <c r="CF32" s="482"/>
      <c r="CG32" s="482"/>
      <c r="CH32" s="482"/>
      <c r="CI32" s="482"/>
      <c r="CJ32" s="482"/>
      <c r="CK32" s="482"/>
      <c r="CL32" s="482"/>
      <c r="CM32" s="482"/>
      <c r="CN32" s="167" t="s">
        <v>8</v>
      </c>
      <c r="CO32" s="167"/>
      <c r="CP32" s="418">
        <f>CP20+CP24+CP28</f>
        <v>218924</v>
      </c>
      <c r="CQ32" s="418"/>
      <c r="CR32" s="418"/>
      <c r="CS32" s="418"/>
      <c r="CT32" s="418"/>
      <c r="CU32" s="418"/>
      <c r="CV32" s="418"/>
      <c r="CW32" s="418"/>
      <c r="CX32" s="171" t="s">
        <v>9</v>
      </c>
      <c r="CY32" s="171"/>
      <c r="CZ32" s="231" t="s">
        <v>8</v>
      </c>
      <c r="DA32" s="167"/>
      <c r="DB32" s="418">
        <f>DB20+DB28</f>
        <v>2561</v>
      </c>
      <c r="DC32" s="418"/>
      <c r="DD32" s="418"/>
      <c r="DE32" s="418"/>
      <c r="DF32" s="418"/>
      <c r="DG32" s="418"/>
      <c r="DH32" s="418"/>
      <c r="DI32" s="418"/>
      <c r="DJ32" s="171" t="s">
        <v>9</v>
      </c>
      <c r="DK32" s="233"/>
      <c r="DL32" s="482" t="s">
        <v>115</v>
      </c>
      <c r="DM32" s="482"/>
      <c r="DN32" s="482"/>
      <c r="DO32" s="482"/>
      <c r="DP32" s="482"/>
      <c r="DQ32" s="482"/>
      <c r="DR32" s="482"/>
      <c r="DS32" s="482"/>
      <c r="DT32" s="482"/>
      <c r="DU32" s="482"/>
      <c r="DV32" s="482"/>
      <c r="DW32" s="482"/>
      <c r="DX32" s="557" t="s">
        <v>47</v>
      </c>
      <c r="DY32" s="557"/>
      <c r="DZ32" s="557"/>
      <c r="EA32" s="557"/>
      <c r="EB32" s="557"/>
      <c r="EC32" s="557"/>
      <c r="ED32" s="557"/>
      <c r="EE32" s="557"/>
      <c r="EF32" s="557"/>
      <c r="EG32" s="557"/>
      <c r="EH32" s="557"/>
      <c r="EI32" s="557"/>
      <c r="EJ32" s="482">
        <v>37157</v>
      </c>
      <c r="EK32" s="482"/>
      <c r="EL32" s="482"/>
      <c r="EM32" s="482"/>
      <c r="EN32" s="482"/>
      <c r="EO32" s="482"/>
      <c r="EP32" s="482"/>
      <c r="EQ32" s="482"/>
      <c r="ER32" s="482"/>
      <c r="ES32" s="482"/>
      <c r="ET32" s="482"/>
      <c r="EU32" s="482"/>
      <c r="EV32" s="167" t="s">
        <v>8</v>
      </c>
      <c r="EW32" s="167"/>
      <c r="EX32" s="418">
        <v>83</v>
      </c>
      <c r="EY32" s="418"/>
      <c r="EZ32" s="418"/>
      <c r="FA32" s="418"/>
      <c r="FB32" s="418"/>
      <c r="FC32" s="418"/>
      <c r="FD32" s="418"/>
      <c r="FE32" s="418"/>
      <c r="FF32" s="171" t="s">
        <v>9</v>
      </c>
      <c r="FG32" s="245"/>
    </row>
    <row r="33" spans="1:163" ht="3" customHeight="1" thickBot="1">
      <c r="A33" s="6"/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9"/>
      <c r="T33" s="201"/>
      <c r="U33" s="202"/>
      <c r="V33" s="202"/>
      <c r="W33" s="202"/>
      <c r="X33" s="202"/>
      <c r="Y33" s="202"/>
      <c r="Z33" s="202"/>
      <c r="AA33" s="202"/>
      <c r="AB33" s="203"/>
      <c r="AC33" s="11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3"/>
      <c r="AP33" s="426"/>
      <c r="AQ33" s="425"/>
      <c r="AR33" s="425"/>
      <c r="AS33" s="425"/>
      <c r="AT33" s="425"/>
      <c r="AU33" s="425"/>
      <c r="AV33" s="425"/>
      <c r="AW33" s="425"/>
      <c r="AX33" s="425"/>
      <c r="AY33" s="425"/>
      <c r="AZ33" s="425"/>
      <c r="BA33" s="427"/>
      <c r="BB33" s="168"/>
      <c r="BC33" s="168"/>
      <c r="BD33" s="425"/>
      <c r="BE33" s="425"/>
      <c r="BF33" s="425"/>
      <c r="BG33" s="425"/>
      <c r="BH33" s="425"/>
      <c r="BI33" s="425"/>
      <c r="BJ33" s="425"/>
      <c r="BK33" s="425"/>
      <c r="BL33" s="172"/>
      <c r="BM33" s="172"/>
      <c r="BN33" s="537"/>
      <c r="BO33" s="537"/>
      <c r="BP33" s="537"/>
      <c r="BQ33" s="537"/>
      <c r="BR33" s="537"/>
      <c r="BS33" s="537"/>
      <c r="BT33" s="537"/>
      <c r="BU33" s="537"/>
      <c r="BV33" s="537"/>
      <c r="BW33" s="537"/>
      <c r="BX33" s="537"/>
      <c r="BY33" s="537"/>
      <c r="BZ33" s="537"/>
      <c r="CA33" s="537"/>
      <c r="CB33" s="537"/>
      <c r="CC33" s="537"/>
      <c r="CD33" s="537"/>
      <c r="CE33" s="537"/>
      <c r="CF33" s="537"/>
      <c r="CG33" s="537"/>
      <c r="CH33" s="537"/>
      <c r="CI33" s="537"/>
      <c r="CJ33" s="537"/>
      <c r="CK33" s="537"/>
      <c r="CL33" s="537"/>
      <c r="CM33" s="537"/>
      <c r="CN33" s="168"/>
      <c r="CO33" s="168"/>
      <c r="CP33" s="425"/>
      <c r="CQ33" s="425"/>
      <c r="CR33" s="425"/>
      <c r="CS33" s="425"/>
      <c r="CT33" s="425"/>
      <c r="CU33" s="425"/>
      <c r="CV33" s="425"/>
      <c r="CW33" s="425"/>
      <c r="CX33" s="172"/>
      <c r="CY33" s="172"/>
      <c r="CZ33" s="536"/>
      <c r="DA33" s="168"/>
      <c r="DB33" s="425"/>
      <c r="DC33" s="425"/>
      <c r="DD33" s="425"/>
      <c r="DE33" s="425"/>
      <c r="DF33" s="425"/>
      <c r="DG33" s="425"/>
      <c r="DH33" s="425"/>
      <c r="DI33" s="425"/>
      <c r="DJ33" s="172"/>
      <c r="DK33" s="543"/>
      <c r="DL33" s="537"/>
      <c r="DM33" s="537"/>
      <c r="DN33" s="537"/>
      <c r="DO33" s="537"/>
      <c r="DP33" s="537"/>
      <c r="DQ33" s="537"/>
      <c r="DR33" s="537"/>
      <c r="DS33" s="537"/>
      <c r="DT33" s="537"/>
      <c r="DU33" s="537"/>
      <c r="DV33" s="537"/>
      <c r="DW33" s="537"/>
      <c r="DX33" s="567"/>
      <c r="DY33" s="567"/>
      <c r="DZ33" s="567"/>
      <c r="EA33" s="567"/>
      <c r="EB33" s="567"/>
      <c r="EC33" s="567"/>
      <c r="ED33" s="567"/>
      <c r="EE33" s="567"/>
      <c r="EF33" s="567"/>
      <c r="EG33" s="567"/>
      <c r="EH33" s="567"/>
      <c r="EI33" s="567"/>
      <c r="EJ33" s="483"/>
      <c r="EK33" s="483"/>
      <c r="EL33" s="483"/>
      <c r="EM33" s="483"/>
      <c r="EN33" s="483"/>
      <c r="EO33" s="483"/>
      <c r="EP33" s="483"/>
      <c r="EQ33" s="483"/>
      <c r="ER33" s="483"/>
      <c r="ES33" s="483"/>
      <c r="ET33" s="483"/>
      <c r="EU33" s="483"/>
      <c r="EV33" s="168"/>
      <c r="EW33" s="168"/>
      <c r="EX33" s="425"/>
      <c r="EY33" s="425"/>
      <c r="EZ33" s="425"/>
      <c r="FA33" s="425"/>
      <c r="FB33" s="425"/>
      <c r="FC33" s="425"/>
      <c r="FD33" s="425"/>
      <c r="FE33" s="425"/>
      <c r="FF33" s="172"/>
      <c r="FG33" s="432"/>
    </row>
    <row r="34" s="18" customFormat="1" ht="14.25" customHeight="1">
      <c r="FG34" s="19" t="s">
        <v>29</v>
      </c>
    </row>
    <row r="35" spans="1:163" s="32" customFormat="1" ht="13.5">
      <c r="A35" s="138" t="s">
        <v>136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</row>
    <row r="36" ht="3.75" customHeight="1"/>
    <row r="37" spans="1:163" s="2" customFormat="1" ht="13.5" customHeight="1">
      <c r="A37" s="176" t="s">
        <v>3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8"/>
      <c r="AP37" s="570" t="s">
        <v>78</v>
      </c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571"/>
      <c r="BD37" s="21"/>
      <c r="BE37" s="22"/>
      <c r="BF37" s="22"/>
      <c r="BG37" s="22" t="s">
        <v>17</v>
      </c>
      <c r="BH37" s="22"/>
      <c r="BI37" s="22"/>
      <c r="BJ37" s="22"/>
      <c r="BK37" s="185" t="s">
        <v>124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22"/>
      <c r="CK37" s="22"/>
      <c r="CL37" s="22"/>
      <c r="CM37" s="23"/>
      <c r="CN37" s="154" t="s">
        <v>21</v>
      </c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6"/>
      <c r="DX37" s="154" t="s">
        <v>21</v>
      </c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6"/>
    </row>
    <row r="38" spans="1:163" s="2" customFormat="1" ht="14.2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1"/>
      <c r="AP38" s="572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573"/>
      <c r="BD38" s="24"/>
      <c r="BO38" s="153">
        <v>20</v>
      </c>
      <c r="BP38" s="153"/>
      <c r="BQ38" s="153"/>
      <c r="BR38" s="153"/>
      <c r="BS38" s="367" t="s">
        <v>216</v>
      </c>
      <c r="BT38" s="367"/>
      <c r="BU38" s="367"/>
      <c r="BV38" s="367"/>
      <c r="BW38" s="367"/>
      <c r="BX38" s="367"/>
      <c r="BY38" s="2" t="s">
        <v>18</v>
      </c>
      <c r="CM38" s="25"/>
      <c r="CN38" s="24"/>
      <c r="CY38" s="153">
        <v>20</v>
      </c>
      <c r="CZ38" s="153"/>
      <c r="DA38" s="153"/>
      <c r="DB38" s="153"/>
      <c r="DC38" s="363" t="s">
        <v>217</v>
      </c>
      <c r="DD38" s="363"/>
      <c r="DE38" s="363"/>
      <c r="DF38" s="363"/>
      <c r="DG38" s="363"/>
      <c r="DH38" s="363"/>
      <c r="DI38" s="2" t="s">
        <v>20</v>
      </c>
      <c r="DW38" s="25"/>
      <c r="DX38" s="24"/>
      <c r="EI38" s="153">
        <v>20</v>
      </c>
      <c r="EJ38" s="153"/>
      <c r="EK38" s="153"/>
      <c r="EL38" s="153"/>
      <c r="EM38" s="363" t="s">
        <v>215</v>
      </c>
      <c r="EN38" s="363"/>
      <c r="EO38" s="363"/>
      <c r="EP38" s="363"/>
      <c r="EQ38" s="363"/>
      <c r="ER38" s="363"/>
      <c r="ES38" s="2" t="s">
        <v>22</v>
      </c>
      <c r="FG38" s="25"/>
    </row>
    <row r="39" spans="1:163" s="2" customFormat="1" ht="6" customHeight="1">
      <c r="A39" s="179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1"/>
      <c r="AP39" s="572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573"/>
      <c r="BD39" s="26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7"/>
      <c r="CN39" s="26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7"/>
      <c r="DX39" s="26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7"/>
    </row>
    <row r="40" spans="1:163" s="2" customFormat="1" ht="40.5" customHeight="1" thickBot="1">
      <c r="A40" s="182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4"/>
      <c r="AP40" s="574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575"/>
      <c r="BD40" s="568" t="s">
        <v>49</v>
      </c>
      <c r="BE40" s="569"/>
      <c r="BF40" s="569"/>
      <c r="BG40" s="569"/>
      <c r="BH40" s="569"/>
      <c r="BI40" s="569"/>
      <c r="BJ40" s="569"/>
      <c r="BK40" s="569"/>
      <c r="BL40" s="569"/>
      <c r="BM40" s="569"/>
      <c r="BN40" s="569"/>
      <c r="BO40" s="569"/>
      <c r="BP40" s="569"/>
      <c r="BQ40" s="569"/>
      <c r="BR40" s="569"/>
      <c r="BS40" s="569"/>
      <c r="BT40" s="569"/>
      <c r="BU40" s="569"/>
      <c r="BV40" s="568" t="s">
        <v>56</v>
      </c>
      <c r="BW40" s="569"/>
      <c r="BX40" s="569"/>
      <c r="BY40" s="569"/>
      <c r="BZ40" s="569"/>
      <c r="CA40" s="569"/>
      <c r="CB40" s="569"/>
      <c r="CC40" s="569"/>
      <c r="CD40" s="569"/>
      <c r="CE40" s="569"/>
      <c r="CF40" s="569"/>
      <c r="CG40" s="569"/>
      <c r="CH40" s="569"/>
      <c r="CI40" s="569"/>
      <c r="CJ40" s="569"/>
      <c r="CK40" s="569"/>
      <c r="CL40" s="569"/>
      <c r="CM40" s="569"/>
      <c r="CN40" s="568" t="s">
        <v>49</v>
      </c>
      <c r="CO40" s="569"/>
      <c r="CP40" s="569"/>
      <c r="CQ40" s="569"/>
      <c r="CR40" s="569"/>
      <c r="CS40" s="569"/>
      <c r="CT40" s="569"/>
      <c r="CU40" s="569"/>
      <c r="CV40" s="569"/>
      <c r="CW40" s="569"/>
      <c r="CX40" s="569"/>
      <c r="CY40" s="569"/>
      <c r="CZ40" s="569"/>
      <c r="DA40" s="569"/>
      <c r="DB40" s="569"/>
      <c r="DC40" s="569"/>
      <c r="DD40" s="569"/>
      <c r="DE40" s="569"/>
      <c r="DF40" s="568" t="s">
        <v>56</v>
      </c>
      <c r="DG40" s="569"/>
      <c r="DH40" s="569"/>
      <c r="DI40" s="569"/>
      <c r="DJ40" s="569"/>
      <c r="DK40" s="569"/>
      <c r="DL40" s="569"/>
      <c r="DM40" s="569"/>
      <c r="DN40" s="569"/>
      <c r="DO40" s="569"/>
      <c r="DP40" s="569"/>
      <c r="DQ40" s="569"/>
      <c r="DR40" s="569"/>
      <c r="DS40" s="569"/>
      <c r="DT40" s="569"/>
      <c r="DU40" s="569"/>
      <c r="DV40" s="569"/>
      <c r="DW40" s="578"/>
      <c r="DX40" s="568" t="s">
        <v>49</v>
      </c>
      <c r="DY40" s="569"/>
      <c r="DZ40" s="569"/>
      <c r="EA40" s="569"/>
      <c r="EB40" s="569"/>
      <c r="EC40" s="569"/>
      <c r="ED40" s="569"/>
      <c r="EE40" s="569"/>
      <c r="EF40" s="569"/>
      <c r="EG40" s="569"/>
      <c r="EH40" s="569"/>
      <c r="EI40" s="569"/>
      <c r="EJ40" s="569"/>
      <c r="EK40" s="569"/>
      <c r="EL40" s="569"/>
      <c r="EM40" s="569"/>
      <c r="EN40" s="569"/>
      <c r="EO40" s="569"/>
      <c r="EP40" s="568" t="s">
        <v>56</v>
      </c>
      <c r="EQ40" s="569"/>
      <c r="ER40" s="569"/>
      <c r="ES40" s="569"/>
      <c r="ET40" s="569"/>
      <c r="EU40" s="569"/>
      <c r="EV40" s="569"/>
      <c r="EW40" s="569"/>
      <c r="EX40" s="569"/>
      <c r="EY40" s="569"/>
      <c r="EZ40" s="569"/>
      <c r="FA40" s="569"/>
      <c r="FB40" s="569"/>
      <c r="FC40" s="569"/>
      <c r="FD40" s="569"/>
      <c r="FE40" s="569"/>
      <c r="FF40" s="569"/>
      <c r="FG40" s="578"/>
    </row>
    <row r="41" spans="1:163" s="18" customFormat="1" ht="13.5" customHeight="1">
      <c r="A41" s="28"/>
      <c r="B41" s="488" t="s">
        <v>19</v>
      </c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  <c r="AF41" s="488"/>
      <c r="AG41" s="488"/>
      <c r="AH41" s="488"/>
      <c r="AI41" s="488"/>
      <c r="AJ41" s="488"/>
      <c r="AK41" s="488"/>
      <c r="AL41" s="488"/>
      <c r="AM41" s="488"/>
      <c r="AN41" s="488"/>
      <c r="AO41" s="489"/>
      <c r="AP41" s="576" t="s">
        <v>186</v>
      </c>
      <c r="AQ41" s="577"/>
      <c r="AR41" s="577"/>
      <c r="AS41" s="577"/>
      <c r="AT41" s="577"/>
      <c r="AU41" s="577"/>
      <c r="AV41" s="577"/>
      <c r="AW41" s="577"/>
      <c r="AX41" s="577"/>
      <c r="AY41" s="577"/>
      <c r="AZ41" s="577"/>
      <c r="BA41" s="577"/>
      <c r="BB41" s="577"/>
      <c r="BC41" s="577"/>
      <c r="BD41" s="504">
        <v>17672</v>
      </c>
      <c r="BE41" s="505"/>
      <c r="BF41" s="505"/>
      <c r="BG41" s="505"/>
      <c r="BH41" s="505"/>
      <c r="BI41" s="505"/>
      <c r="BJ41" s="505"/>
      <c r="BK41" s="505"/>
      <c r="BL41" s="505"/>
      <c r="BM41" s="505"/>
      <c r="BN41" s="505"/>
      <c r="BO41" s="505"/>
      <c r="BP41" s="505"/>
      <c r="BQ41" s="505"/>
      <c r="BR41" s="505"/>
      <c r="BS41" s="505"/>
      <c r="BT41" s="505"/>
      <c r="BU41" s="505"/>
      <c r="BV41" s="507">
        <v>17672</v>
      </c>
      <c r="BW41" s="505"/>
      <c r="BX41" s="505"/>
      <c r="BY41" s="505"/>
      <c r="BZ41" s="505"/>
      <c r="CA41" s="505"/>
      <c r="CB41" s="505"/>
      <c r="CC41" s="505"/>
      <c r="CD41" s="505"/>
      <c r="CE41" s="505"/>
      <c r="CF41" s="505"/>
      <c r="CG41" s="505"/>
      <c r="CH41" s="505"/>
      <c r="CI41" s="505"/>
      <c r="CJ41" s="505"/>
      <c r="CK41" s="505"/>
      <c r="CL41" s="505"/>
      <c r="CM41" s="505"/>
      <c r="CN41" s="507">
        <v>17492</v>
      </c>
      <c r="CO41" s="505"/>
      <c r="CP41" s="505"/>
      <c r="CQ41" s="505"/>
      <c r="CR41" s="505"/>
      <c r="CS41" s="505"/>
      <c r="CT41" s="505"/>
      <c r="CU41" s="505"/>
      <c r="CV41" s="505"/>
      <c r="CW41" s="505"/>
      <c r="CX41" s="505"/>
      <c r="CY41" s="505"/>
      <c r="CZ41" s="505"/>
      <c r="DA41" s="505"/>
      <c r="DB41" s="505"/>
      <c r="DC41" s="505"/>
      <c r="DD41" s="505"/>
      <c r="DE41" s="505"/>
      <c r="DF41" s="507">
        <v>17492</v>
      </c>
      <c r="DG41" s="505"/>
      <c r="DH41" s="505"/>
      <c r="DI41" s="505"/>
      <c r="DJ41" s="505"/>
      <c r="DK41" s="505"/>
      <c r="DL41" s="505"/>
      <c r="DM41" s="505"/>
      <c r="DN41" s="505"/>
      <c r="DO41" s="505"/>
      <c r="DP41" s="505"/>
      <c r="DQ41" s="505"/>
      <c r="DR41" s="505"/>
      <c r="DS41" s="505"/>
      <c r="DT41" s="505"/>
      <c r="DU41" s="505"/>
      <c r="DV41" s="505"/>
      <c r="DW41" s="506"/>
      <c r="DX41" s="507">
        <v>38545</v>
      </c>
      <c r="DY41" s="505"/>
      <c r="DZ41" s="505"/>
      <c r="EA41" s="505"/>
      <c r="EB41" s="505"/>
      <c r="EC41" s="505"/>
      <c r="ED41" s="505"/>
      <c r="EE41" s="505"/>
      <c r="EF41" s="505"/>
      <c r="EG41" s="505"/>
      <c r="EH41" s="505"/>
      <c r="EI41" s="505"/>
      <c r="EJ41" s="505"/>
      <c r="EK41" s="505"/>
      <c r="EL41" s="505"/>
      <c r="EM41" s="505"/>
      <c r="EN41" s="505"/>
      <c r="EO41" s="505"/>
      <c r="EP41" s="507">
        <v>38545</v>
      </c>
      <c r="EQ41" s="505"/>
      <c r="ER41" s="505"/>
      <c r="ES41" s="505"/>
      <c r="ET41" s="505"/>
      <c r="EU41" s="505"/>
      <c r="EV41" s="505"/>
      <c r="EW41" s="505"/>
      <c r="EX41" s="505"/>
      <c r="EY41" s="505"/>
      <c r="EZ41" s="505"/>
      <c r="FA41" s="505"/>
      <c r="FB41" s="505"/>
      <c r="FC41" s="505"/>
      <c r="FD41" s="505"/>
      <c r="FE41" s="505"/>
      <c r="FF41" s="505"/>
      <c r="FG41" s="508"/>
    </row>
    <row r="42" spans="1:163" s="18" customFormat="1" ht="13.5" customHeight="1">
      <c r="A42" s="29"/>
      <c r="B42" s="534" t="s">
        <v>2</v>
      </c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534"/>
      <c r="AD42" s="534"/>
      <c r="AE42" s="534"/>
      <c r="AF42" s="534"/>
      <c r="AG42" s="534"/>
      <c r="AH42" s="534"/>
      <c r="AI42" s="534"/>
      <c r="AJ42" s="534"/>
      <c r="AK42" s="534"/>
      <c r="AL42" s="534"/>
      <c r="AM42" s="534"/>
      <c r="AN42" s="534"/>
      <c r="AO42" s="535"/>
      <c r="AP42" s="204" t="s">
        <v>187</v>
      </c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320">
        <v>17672</v>
      </c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2"/>
      <c r="BV42" s="361">
        <v>17672</v>
      </c>
      <c r="BW42" s="321"/>
      <c r="BX42" s="321"/>
      <c r="BY42" s="321"/>
      <c r="BZ42" s="321"/>
      <c r="CA42" s="321"/>
      <c r="CB42" s="321"/>
      <c r="CC42" s="321"/>
      <c r="CD42" s="321"/>
      <c r="CE42" s="321"/>
      <c r="CF42" s="321"/>
      <c r="CG42" s="321"/>
      <c r="CH42" s="321"/>
      <c r="CI42" s="321"/>
      <c r="CJ42" s="321"/>
      <c r="CK42" s="321"/>
      <c r="CL42" s="321"/>
      <c r="CM42" s="322"/>
      <c r="CN42" s="361">
        <v>17492</v>
      </c>
      <c r="CO42" s="321"/>
      <c r="CP42" s="321"/>
      <c r="CQ42" s="321"/>
      <c r="CR42" s="321"/>
      <c r="CS42" s="321"/>
      <c r="CT42" s="321"/>
      <c r="CU42" s="321"/>
      <c r="CV42" s="321"/>
      <c r="CW42" s="321"/>
      <c r="CX42" s="321"/>
      <c r="CY42" s="321"/>
      <c r="CZ42" s="321"/>
      <c r="DA42" s="321"/>
      <c r="DB42" s="321"/>
      <c r="DC42" s="321"/>
      <c r="DD42" s="321"/>
      <c r="DE42" s="322"/>
      <c r="DF42" s="361">
        <v>17492</v>
      </c>
      <c r="DG42" s="321"/>
      <c r="DH42" s="321"/>
      <c r="DI42" s="321"/>
      <c r="DJ42" s="321"/>
      <c r="DK42" s="321"/>
      <c r="DL42" s="321"/>
      <c r="DM42" s="321"/>
      <c r="DN42" s="321"/>
      <c r="DO42" s="321"/>
      <c r="DP42" s="321"/>
      <c r="DQ42" s="321"/>
      <c r="DR42" s="321"/>
      <c r="DS42" s="321"/>
      <c r="DT42" s="321"/>
      <c r="DU42" s="321"/>
      <c r="DV42" s="321"/>
      <c r="DW42" s="322"/>
      <c r="DX42" s="361">
        <v>38545</v>
      </c>
      <c r="DY42" s="321"/>
      <c r="DZ42" s="321"/>
      <c r="EA42" s="321"/>
      <c r="EB42" s="321"/>
      <c r="EC42" s="321"/>
      <c r="ED42" s="321"/>
      <c r="EE42" s="321"/>
      <c r="EF42" s="321"/>
      <c r="EG42" s="321"/>
      <c r="EH42" s="321"/>
      <c r="EI42" s="321"/>
      <c r="EJ42" s="321"/>
      <c r="EK42" s="321"/>
      <c r="EL42" s="321"/>
      <c r="EM42" s="321"/>
      <c r="EN42" s="321"/>
      <c r="EO42" s="322"/>
      <c r="EP42" s="361">
        <v>38545</v>
      </c>
      <c r="EQ42" s="321"/>
      <c r="ER42" s="321"/>
      <c r="ES42" s="321"/>
      <c r="ET42" s="321"/>
      <c r="EU42" s="321"/>
      <c r="EV42" s="321"/>
      <c r="EW42" s="321"/>
      <c r="EX42" s="321"/>
      <c r="EY42" s="321"/>
      <c r="EZ42" s="321"/>
      <c r="FA42" s="321"/>
      <c r="FB42" s="321"/>
      <c r="FC42" s="321"/>
      <c r="FD42" s="321"/>
      <c r="FE42" s="321"/>
      <c r="FF42" s="321"/>
      <c r="FG42" s="362"/>
    </row>
    <row r="43" spans="1:163" s="18" customFormat="1" ht="13.5" customHeight="1">
      <c r="A43" s="31"/>
      <c r="B43" s="486" t="s">
        <v>120</v>
      </c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6"/>
      <c r="AI43" s="486"/>
      <c r="AJ43" s="486"/>
      <c r="AK43" s="486"/>
      <c r="AL43" s="486"/>
      <c r="AM43" s="486"/>
      <c r="AN43" s="486"/>
      <c r="AO43" s="487"/>
      <c r="AP43" s="201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323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  <c r="BP43" s="324"/>
      <c r="BQ43" s="324"/>
      <c r="BR43" s="324"/>
      <c r="BS43" s="324"/>
      <c r="BT43" s="324"/>
      <c r="BU43" s="325"/>
      <c r="BV43" s="349"/>
      <c r="BW43" s="324"/>
      <c r="BX43" s="324"/>
      <c r="BY43" s="324"/>
      <c r="BZ43" s="324"/>
      <c r="CA43" s="324"/>
      <c r="CB43" s="324"/>
      <c r="CC43" s="324"/>
      <c r="CD43" s="324"/>
      <c r="CE43" s="324"/>
      <c r="CF43" s="324"/>
      <c r="CG43" s="324"/>
      <c r="CH43" s="324"/>
      <c r="CI43" s="324"/>
      <c r="CJ43" s="324"/>
      <c r="CK43" s="324"/>
      <c r="CL43" s="324"/>
      <c r="CM43" s="325"/>
      <c r="CN43" s="349"/>
      <c r="CO43" s="324"/>
      <c r="CP43" s="324"/>
      <c r="CQ43" s="324"/>
      <c r="CR43" s="324"/>
      <c r="CS43" s="324"/>
      <c r="CT43" s="324"/>
      <c r="CU43" s="324"/>
      <c r="CV43" s="324"/>
      <c r="CW43" s="324"/>
      <c r="CX43" s="324"/>
      <c r="CY43" s="324"/>
      <c r="CZ43" s="324"/>
      <c r="DA43" s="324"/>
      <c r="DB43" s="324"/>
      <c r="DC43" s="324"/>
      <c r="DD43" s="324"/>
      <c r="DE43" s="325"/>
      <c r="DF43" s="349"/>
      <c r="DG43" s="324"/>
      <c r="DH43" s="324"/>
      <c r="DI43" s="324"/>
      <c r="DJ43" s="324"/>
      <c r="DK43" s="324"/>
      <c r="DL43" s="324"/>
      <c r="DM43" s="324"/>
      <c r="DN43" s="324"/>
      <c r="DO43" s="324"/>
      <c r="DP43" s="324"/>
      <c r="DQ43" s="324"/>
      <c r="DR43" s="324"/>
      <c r="DS43" s="324"/>
      <c r="DT43" s="324"/>
      <c r="DU43" s="324"/>
      <c r="DV43" s="324"/>
      <c r="DW43" s="325"/>
      <c r="DX43" s="349"/>
      <c r="DY43" s="324"/>
      <c r="DZ43" s="324"/>
      <c r="EA43" s="324"/>
      <c r="EB43" s="324"/>
      <c r="EC43" s="324"/>
      <c r="ED43" s="324"/>
      <c r="EE43" s="324"/>
      <c r="EF43" s="324"/>
      <c r="EG43" s="324"/>
      <c r="EH43" s="324"/>
      <c r="EI43" s="324"/>
      <c r="EJ43" s="324"/>
      <c r="EK43" s="324"/>
      <c r="EL43" s="324"/>
      <c r="EM43" s="324"/>
      <c r="EN43" s="324"/>
      <c r="EO43" s="325"/>
      <c r="EP43" s="349"/>
      <c r="EQ43" s="324"/>
      <c r="ER43" s="324"/>
      <c r="ES43" s="324"/>
      <c r="ET43" s="324"/>
      <c r="EU43" s="324"/>
      <c r="EV43" s="324"/>
      <c r="EW43" s="324"/>
      <c r="EX43" s="324"/>
      <c r="EY43" s="324"/>
      <c r="EZ43" s="324"/>
      <c r="FA43" s="324"/>
      <c r="FB43" s="324"/>
      <c r="FC43" s="324"/>
      <c r="FD43" s="324"/>
      <c r="FE43" s="324"/>
      <c r="FF43" s="324"/>
      <c r="FG43" s="350"/>
    </row>
    <row r="44" ht="9" customHeight="1"/>
    <row r="45" spans="1:163" s="1" customFormat="1" ht="14.25" customHeight="1">
      <c r="A45" s="138" t="s">
        <v>137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</row>
    <row r="46" ht="3.75" customHeight="1"/>
    <row r="47" spans="1:163" ht="14.25" customHeight="1">
      <c r="A47" s="139" t="s">
        <v>3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1"/>
      <c r="W47" s="129" t="s">
        <v>78</v>
      </c>
      <c r="X47" s="130"/>
      <c r="Y47" s="130"/>
      <c r="Z47" s="130"/>
      <c r="AA47" s="130"/>
      <c r="AB47" s="130"/>
      <c r="AC47" s="130"/>
      <c r="AD47" s="130"/>
      <c r="AE47" s="134"/>
      <c r="AF47" s="139" t="s">
        <v>6</v>
      </c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1"/>
      <c r="AS47" s="139" t="s">
        <v>61</v>
      </c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1"/>
      <c r="BI47" s="110" t="s">
        <v>15</v>
      </c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2"/>
      <c r="ER47" s="139" t="s">
        <v>60</v>
      </c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1"/>
    </row>
    <row r="48" spans="1:163" ht="14.25" customHeight="1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4"/>
      <c r="W48" s="124"/>
      <c r="X48" s="125"/>
      <c r="Y48" s="125"/>
      <c r="Z48" s="125"/>
      <c r="AA48" s="125"/>
      <c r="AB48" s="125"/>
      <c r="AC48" s="125"/>
      <c r="AD48" s="125"/>
      <c r="AE48" s="151"/>
      <c r="AF48" s="142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4"/>
      <c r="AS48" s="142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4"/>
      <c r="BI48" s="110" t="s">
        <v>51</v>
      </c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2"/>
      <c r="CS48" s="110" t="s">
        <v>11</v>
      </c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2"/>
      <c r="EA48" s="113" t="s">
        <v>59</v>
      </c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5"/>
      <c r="ER48" s="142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4"/>
    </row>
    <row r="49" spans="1:163" ht="54.75" customHeight="1" thickBot="1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7"/>
      <c r="W49" s="126"/>
      <c r="X49" s="127"/>
      <c r="Y49" s="127"/>
      <c r="Z49" s="127"/>
      <c r="AA49" s="127"/>
      <c r="AB49" s="127"/>
      <c r="AC49" s="127"/>
      <c r="AD49" s="127"/>
      <c r="AE49" s="136"/>
      <c r="AF49" s="142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4"/>
      <c r="AS49" s="304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6"/>
      <c r="BI49" s="224" t="s">
        <v>57</v>
      </c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6"/>
      <c r="CA49" s="224" t="s">
        <v>89</v>
      </c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6"/>
      <c r="CS49" s="224" t="s">
        <v>52</v>
      </c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6"/>
      <c r="DJ49" s="224" t="s">
        <v>58</v>
      </c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6"/>
      <c r="EA49" s="116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8"/>
      <c r="ER49" s="304"/>
      <c r="ES49" s="305"/>
      <c r="ET49" s="305"/>
      <c r="EU49" s="305"/>
      <c r="EV49" s="305"/>
      <c r="EW49" s="305"/>
      <c r="EX49" s="305"/>
      <c r="EY49" s="305"/>
      <c r="EZ49" s="305"/>
      <c r="FA49" s="305"/>
      <c r="FB49" s="305"/>
      <c r="FC49" s="305"/>
      <c r="FD49" s="305"/>
      <c r="FE49" s="305"/>
      <c r="FF49" s="305"/>
      <c r="FG49" s="306"/>
    </row>
    <row r="50" spans="1:163" ht="18" customHeight="1">
      <c r="A50" s="4"/>
      <c r="B50" s="474" t="s">
        <v>143</v>
      </c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204" t="s">
        <v>188</v>
      </c>
      <c r="X50" s="205"/>
      <c r="Y50" s="205"/>
      <c r="Z50" s="205"/>
      <c r="AA50" s="205"/>
      <c r="AB50" s="205"/>
      <c r="AC50" s="205"/>
      <c r="AD50" s="205"/>
      <c r="AE50" s="206"/>
      <c r="AF50" s="4"/>
      <c r="AG50" s="10"/>
      <c r="AH50" s="10"/>
      <c r="AI50" s="10"/>
      <c r="AJ50" s="10"/>
      <c r="AK50" s="9" t="s">
        <v>4</v>
      </c>
      <c r="AL50" s="121" t="s">
        <v>216</v>
      </c>
      <c r="AM50" s="121"/>
      <c r="AN50" s="121"/>
      <c r="AO50" s="8" t="s">
        <v>5</v>
      </c>
      <c r="AP50" s="8"/>
      <c r="AQ50" s="8"/>
      <c r="AR50" s="14"/>
      <c r="AS50" s="247" t="s">
        <v>115</v>
      </c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8" t="s">
        <v>115</v>
      </c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235"/>
      <c r="CA50" s="148" t="s">
        <v>115</v>
      </c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235"/>
      <c r="CS50" s="237" t="s">
        <v>8</v>
      </c>
      <c r="CT50" s="220"/>
      <c r="CU50" s="236" t="s">
        <v>115</v>
      </c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  <c r="DG50" s="236"/>
      <c r="DH50" s="239" t="s">
        <v>9</v>
      </c>
      <c r="DI50" s="550"/>
      <c r="DJ50" s="237" t="s">
        <v>8</v>
      </c>
      <c r="DK50" s="220"/>
      <c r="DL50" s="236" t="s">
        <v>115</v>
      </c>
      <c r="DM50" s="236"/>
      <c r="DN50" s="236"/>
      <c r="DO50" s="236"/>
      <c r="DP50" s="236"/>
      <c r="DQ50" s="236"/>
      <c r="DR50" s="236"/>
      <c r="DS50" s="236"/>
      <c r="DT50" s="236"/>
      <c r="DU50" s="236"/>
      <c r="DV50" s="236"/>
      <c r="DW50" s="236"/>
      <c r="DX50" s="236"/>
      <c r="DY50" s="239" t="s">
        <v>9</v>
      </c>
      <c r="DZ50" s="550"/>
      <c r="EA50" s="220" t="s">
        <v>8</v>
      </c>
      <c r="EB50" s="220"/>
      <c r="EC50" s="236" t="s">
        <v>115</v>
      </c>
      <c r="ED50" s="236"/>
      <c r="EE50" s="236"/>
      <c r="EF50" s="236"/>
      <c r="EG50" s="236"/>
      <c r="EH50" s="236"/>
      <c r="EI50" s="236"/>
      <c r="EJ50" s="236"/>
      <c r="EK50" s="236"/>
      <c r="EL50" s="236"/>
      <c r="EM50" s="236"/>
      <c r="EN50" s="236"/>
      <c r="EO50" s="236"/>
      <c r="EP50" s="239" t="s">
        <v>9</v>
      </c>
      <c r="EQ50" s="239"/>
      <c r="ER50" s="148" t="s">
        <v>115</v>
      </c>
      <c r="ES50" s="149"/>
      <c r="ET50" s="149"/>
      <c r="EU50" s="149"/>
      <c r="EV50" s="149"/>
      <c r="EW50" s="149"/>
      <c r="EX50" s="149"/>
      <c r="EY50" s="149"/>
      <c r="EZ50" s="149"/>
      <c r="FA50" s="149"/>
      <c r="FB50" s="149"/>
      <c r="FC50" s="149"/>
      <c r="FD50" s="149"/>
      <c r="FE50" s="149"/>
      <c r="FF50" s="149"/>
      <c r="FG50" s="150"/>
    </row>
    <row r="51" spans="1:163" ht="2.25" customHeight="1">
      <c r="A51" s="5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01"/>
      <c r="X51" s="202"/>
      <c r="Y51" s="202"/>
      <c r="Z51" s="202"/>
      <c r="AA51" s="202"/>
      <c r="AB51" s="202"/>
      <c r="AC51" s="202"/>
      <c r="AD51" s="202"/>
      <c r="AE51" s="203"/>
      <c r="AF51" s="11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3"/>
      <c r="AS51" s="190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6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36"/>
      <c r="CA51" s="126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36"/>
      <c r="CS51" s="238"/>
      <c r="CT51" s="137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227"/>
      <c r="DI51" s="551"/>
      <c r="DJ51" s="238"/>
      <c r="DK51" s="137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227"/>
      <c r="DZ51" s="551"/>
      <c r="EA51" s="137"/>
      <c r="EB51" s="137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227"/>
      <c r="EQ51" s="227"/>
      <c r="ER51" s="126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8"/>
    </row>
    <row r="52" spans="1:163" ht="18" customHeight="1">
      <c r="A52" s="5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04" t="s">
        <v>189</v>
      </c>
      <c r="X52" s="205"/>
      <c r="Y52" s="205"/>
      <c r="Z52" s="205"/>
      <c r="AA52" s="205"/>
      <c r="AB52" s="205"/>
      <c r="AC52" s="205"/>
      <c r="AD52" s="205"/>
      <c r="AE52" s="206"/>
      <c r="AF52" s="4"/>
      <c r="AG52" s="10"/>
      <c r="AH52" s="10"/>
      <c r="AI52" s="10"/>
      <c r="AJ52" s="10"/>
      <c r="AK52" s="9" t="s">
        <v>4</v>
      </c>
      <c r="AL52" s="121" t="s">
        <v>217</v>
      </c>
      <c r="AM52" s="121"/>
      <c r="AN52" s="121"/>
      <c r="AO52" s="8" t="s">
        <v>7</v>
      </c>
      <c r="AP52" s="8"/>
      <c r="AQ52" s="8"/>
      <c r="AR52" s="14"/>
      <c r="AS52" s="152" t="s">
        <v>115</v>
      </c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29" t="s">
        <v>115</v>
      </c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4"/>
      <c r="CA52" s="129" t="s">
        <v>115</v>
      </c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4"/>
      <c r="CS52" s="231" t="s">
        <v>8</v>
      </c>
      <c r="CT52" s="167"/>
      <c r="CU52" s="169" t="s">
        <v>115</v>
      </c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71" t="s">
        <v>9</v>
      </c>
      <c r="DI52" s="233"/>
      <c r="DJ52" s="231" t="s">
        <v>8</v>
      </c>
      <c r="DK52" s="167"/>
      <c r="DL52" s="169" t="s">
        <v>115</v>
      </c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71" t="s">
        <v>9</v>
      </c>
      <c r="DZ52" s="233"/>
      <c r="EA52" s="167" t="s">
        <v>8</v>
      </c>
      <c r="EB52" s="167"/>
      <c r="EC52" s="169" t="s">
        <v>115</v>
      </c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71" t="s">
        <v>9</v>
      </c>
      <c r="EQ52" s="171"/>
      <c r="ER52" s="129" t="s">
        <v>115</v>
      </c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1"/>
    </row>
    <row r="53" spans="1:163" ht="2.25" customHeight="1">
      <c r="A53" s="6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01"/>
      <c r="X53" s="202"/>
      <c r="Y53" s="202"/>
      <c r="Z53" s="202"/>
      <c r="AA53" s="202"/>
      <c r="AB53" s="202"/>
      <c r="AC53" s="202"/>
      <c r="AD53" s="202"/>
      <c r="AE53" s="203"/>
      <c r="AF53" s="11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3"/>
      <c r="AS53" s="190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6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36"/>
      <c r="CA53" s="126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36"/>
      <c r="CS53" s="232"/>
      <c r="CT53" s="195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30"/>
      <c r="DI53" s="234"/>
      <c r="DJ53" s="232"/>
      <c r="DK53" s="195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30"/>
      <c r="DZ53" s="234"/>
      <c r="EA53" s="195"/>
      <c r="EB53" s="195"/>
      <c r="EC53" s="229"/>
      <c r="ED53" s="229"/>
      <c r="EE53" s="229"/>
      <c r="EF53" s="229"/>
      <c r="EG53" s="229"/>
      <c r="EH53" s="229"/>
      <c r="EI53" s="229"/>
      <c r="EJ53" s="229"/>
      <c r="EK53" s="229"/>
      <c r="EL53" s="229"/>
      <c r="EM53" s="229"/>
      <c r="EN53" s="229"/>
      <c r="EO53" s="229"/>
      <c r="EP53" s="230"/>
      <c r="EQ53" s="230"/>
      <c r="ER53" s="126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8"/>
    </row>
    <row r="54" spans="1:163" ht="21" customHeight="1">
      <c r="A54" s="4"/>
      <c r="B54" s="474" t="s">
        <v>90</v>
      </c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204" t="s">
        <v>190</v>
      </c>
      <c r="X54" s="205"/>
      <c r="Y54" s="205"/>
      <c r="Z54" s="205"/>
      <c r="AA54" s="205"/>
      <c r="AB54" s="205"/>
      <c r="AC54" s="205"/>
      <c r="AD54" s="205"/>
      <c r="AE54" s="206"/>
      <c r="AF54" s="4"/>
      <c r="AG54" s="10"/>
      <c r="AH54" s="10"/>
      <c r="AI54" s="10"/>
      <c r="AJ54" s="10"/>
      <c r="AK54" s="9" t="s">
        <v>4</v>
      </c>
      <c r="AL54" s="121" t="s">
        <v>216</v>
      </c>
      <c r="AM54" s="121"/>
      <c r="AN54" s="121"/>
      <c r="AO54" s="8" t="s">
        <v>5</v>
      </c>
      <c r="AP54" s="8"/>
      <c r="AQ54" s="8"/>
      <c r="AR54" s="14"/>
      <c r="AS54" s="553">
        <v>27217</v>
      </c>
      <c r="AT54" s="429"/>
      <c r="AU54" s="429"/>
      <c r="AV54" s="429"/>
      <c r="AW54" s="429"/>
      <c r="AX54" s="429"/>
      <c r="AY54" s="429"/>
      <c r="AZ54" s="429"/>
      <c r="BA54" s="429"/>
      <c r="BB54" s="429"/>
      <c r="BC54" s="429"/>
      <c r="BD54" s="429"/>
      <c r="BE54" s="429"/>
      <c r="BF54" s="429"/>
      <c r="BG54" s="429"/>
      <c r="BH54" s="429"/>
      <c r="BI54" s="428">
        <v>226460</v>
      </c>
      <c r="BJ54" s="429"/>
      <c r="BK54" s="429"/>
      <c r="BL54" s="429"/>
      <c r="BM54" s="429"/>
      <c r="BN54" s="429"/>
      <c r="BO54" s="429"/>
      <c r="BP54" s="429"/>
      <c r="BQ54" s="429"/>
      <c r="BR54" s="429"/>
      <c r="BS54" s="429"/>
      <c r="BT54" s="429"/>
      <c r="BU54" s="429"/>
      <c r="BV54" s="429"/>
      <c r="BW54" s="429"/>
      <c r="BX54" s="429"/>
      <c r="BY54" s="429"/>
      <c r="BZ54" s="430"/>
      <c r="CA54" s="428" t="s">
        <v>115</v>
      </c>
      <c r="CB54" s="429"/>
      <c r="CC54" s="429"/>
      <c r="CD54" s="429"/>
      <c r="CE54" s="429"/>
      <c r="CF54" s="429"/>
      <c r="CG54" s="429"/>
      <c r="CH54" s="429"/>
      <c r="CI54" s="429"/>
      <c r="CJ54" s="429"/>
      <c r="CK54" s="429"/>
      <c r="CL54" s="429"/>
      <c r="CM54" s="429"/>
      <c r="CN54" s="429"/>
      <c r="CO54" s="429"/>
      <c r="CP54" s="429"/>
      <c r="CQ54" s="429"/>
      <c r="CR54" s="430"/>
      <c r="CS54" s="238" t="s">
        <v>8</v>
      </c>
      <c r="CT54" s="137"/>
      <c r="CU54" s="429">
        <v>224839</v>
      </c>
      <c r="CV54" s="429"/>
      <c r="CW54" s="429"/>
      <c r="CX54" s="429"/>
      <c r="CY54" s="429"/>
      <c r="CZ54" s="429"/>
      <c r="DA54" s="429"/>
      <c r="DB54" s="429"/>
      <c r="DC54" s="429"/>
      <c r="DD54" s="429"/>
      <c r="DE54" s="429"/>
      <c r="DF54" s="429"/>
      <c r="DG54" s="429"/>
      <c r="DH54" s="227" t="s">
        <v>9</v>
      </c>
      <c r="DI54" s="551"/>
      <c r="DJ54" s="238" t="s">
        <v>8</v>
      </c>
      <c r="DK54" s="137"/>
      <c r="DL54" s="429" t="s">
        <v>115</v>
      </c>
      <c r="DM54" s="429"/>
      <c r="DN54" s="429"/>
      <c r="DO54" s="429"/>
      <c r="DP54" s="429"/>
      <c r="DQ54" s="429"/>
      <c r="DR54" s="429"/>
      <c r="DS54" s="429"/>
      <c r="DT54" s="429"/>
      <c r="DU54" s="429"/>
      <c r="DV54" s="429"/>
      <c r="DW54" s="429"/>
      <c r="DX54" s="429"/>
      <c r="DY54" s="227" t="s">
        <v>9</v>
      </c>
      <c r="DZ54" s="551"/>
      <c r="EA54" s="417" t="s">
        <v>115</v>
      </c>
      <c r="EB54" s="418"/>
      <c r="EC54" s="418"/>
      <c r="ED54" s="418"/>
      <c r="EE54" s="418"/>
      <c r="EF54" s="418"/>
      <c r="EG54" s="418"/>
      <c r="EH54" s="418"/>
      <c r="EI54" s="418"/>
      <c r="EJ54" s="418"/>
      <c r="EK54" s="418"/>
      <c r="EL54" s="418"/>
      <c r="EM54" s="418"/>
      <c r="EN54" s="418"/>
      <c r="EO54" s="418"/>
      <c r="EP54" s="418"/>
      <c r="EQ54" s="419"/>
      <c r="ER54" s="428">
        <f>AS54+BI54-CU54</f>
        <v>28838</v>
      </c>
      <c r="ES54" s="429"/>
      <c r="ET54" s="429"/>
      <c r="EU54" s="429"/>
      <c r="EV54" s="429"/>
      <c r="EW54" s="429"/>
      <c r="EX54" s="429"/>
      <c r="EY54" s="429"/>
      <c r="EZ54" s="429"/>
      <c r="FA54" s="429"/>
      <c r="FB54" s="429"/>
      <c r="FC54" s="429"/>
      <c r="FD54" s="429"/>
      <c r="FE54" s="429"/>
      <c r="FF54" s="429"/>
      <c r="FG54" s="552"/>
    </row>
    <row r="55" spans="1:163" ht="3.75" customHeight="1">
      <c r="A55" s="5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01"/>
      <c r="X55" s="202"/>
      <c r="Y55" s="202"/>
      <c r="Z55" s="202"/>
      <c r="AA55" s="202"/>
      <c r="AB55" s="202"/>
      <c r="AC55" s="202"/>
      <c r="AD55" s="202"/>
      <c r="AE55" s="203"/>
      <c r="AF55" s="11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3"/>
      <c r="AS55" s="424"/>
      <c r="AT55" s="421"/>
      <c r="AU55" s="421"/>
      <c r="AV55" s="421"/>
      <c r="AW55" s="421"/>
      <c r="AX55" s="421"/>
      <c r="AY55" s="421"/>
      <c r="AZ55" s="421"/>
      <c r="BA55" s="421"/>
      <c r="BB55" s="421"/>
      <c r="BC55" s="421"/>
      <c r="BD55" s="421"/>
      <c r="BE55" s="421"/>
      <c r="BF55" s="421"/>
      <c r="BG55" s="421"/>
      <c r="BH55" s="421"/>
      <c r="BI55" s="420"/>
      <c r="BJ55" s="421"/>
      <c r="BK55" s="421"/>
      <c r="BL55" s="421"/>
      <c r="BM55" s="421"/>
      <c r="BN55" s="421"/>
      <c r="BO55" s="421"/>
      <c r="BP55" s="421"/>
      <c r="BQ55" s="421"/>
      <c r="BR55" s="421"/>
      <c r="BS55" s="421"/>
      <c r="BT55" s="421"/>
      <c r="BU55" s="421"/>
      <c r="BV55" s="421"/>
      <c r="BW55" s="421"/>
      <c r="BX55" s="421"/>
      <c r="BY55" s="421"/>
      <c r="BZ55" s="422"/>
      <c r="CA55" s="420"/>
      <c r="CB55" s="421"/>
      <c r="CC55" s="421"/>
      <c r="CD55" s="421"/>
      <c r="CE55" s="421"/>
      <c r="CF55" s="421"/>
      <c r="CG55" s="421"/>
      <c r="CH55" s="421"/>
      <c r="CI55" s="421"/>
      <c r="CJ55" s="421"/>
      <c r="CK55" s="421"/>
      <c r="CL55" s="421"/>
      <c r="CM55" s="421"/>
      <c r="CN55" s="421"/>
      <c r="CO55" s="421"/>
      <c r="CP55" s="421"/>
      <c r="CQ55" s="421"/>
      <c r="CR55" s="422"/>
      <c r="CS55" s="238"/>
      <c r="CT55" s="137"/>
      <c r="CU55" s="429"/>
      <c r="CV55" s="429"/>
      <c r="CW55" s="429"/>
      <c r="CX55" s="429"/>
      <c r="CY55" s="429"/>
      <c r="CZ55" s="429"/>
      <c r="DA55" s="429"/>
      <c r="DB55" s="429"/>
      <c r="DC55" s="429"/>
      <c r="DD55" s="429"/>
      <c r="DE55" s="429"/>
      <c r="DF55" s="429"/>
      <c r="DG55" s="429"/>
      <c r="DH55" s="227"/>
      <c r="DI55" s="551"/>
      <c r="DJ55" s="238"/>
      <c r="DK55" s="137"/>
      <c r="DL55" s="429"/>
      <c r="DM55" s="429"/>
      <c r="DN55" s="429"/>
      <c r="DO55" s="429"/>
      <c r="DP55" s="429"/>
      <c r="DQ55" s="429"/>
      <c r="DR55" s="429"/>
      <c r="DS55" s="429"/>
      <c r="DT55" s="429"/>
      <c r="DU55" s="429"/>
      <c r="DV55" s="429"/>
      <c r="DW55" s="429"/>
      <c r="DX55" s="429"/>
      <c r="DY55" s="227"/>
      <c r="DZ55" s="551"/>
      <c r="EA55" s="420"/>
      <c r="EB55" s="421"/>
      <c r="EC55" s="421"/>
      <c r="ED55" s="421"/>
      <c r="EE55" s="421"/>
      <c r="EF55" s="421"/>
      <c r="EG55" s="421"/>
      <c r="EH55" s="421"/>
      <c r="EI55" s="421"/>
      <c r="EJ55" s="421"/>
      <c r="EK55" s="421"/>
      <c r="EL55" s="421"/>
      <c r="EM55" s="421"/>
      <c r="EN55" s="421"/>
      <c r="EO55" s="421"/>
      <c r="EP55" s="421"/>
      <c r="EQ55" s="422"/>
      <c r="ER55" s="420"/>
      <c r="ES55" s="421"/>
      <c r="ET55" s="421"/>
      <c r="EU55" s="421"/>
      <c r="EV55" s="421"/>
      <c r="EW55" s="421"/>
      <c r="EX55" s="421"/>
      <c r="EY55" s="421"/>
      <c r="EZ55" s="421"/>
      <c r="FA55" s="421"/>
      <c r="FB55" s="421"/>
      <c r="FC55" s="421"/>
      <c r="FD55" s="421"/>
      <c r="FE55" s="421"/>
      <c r="FF55" s="421"/>
      <c r="FG55" s="539"/>
    </row>
    <row r="56" spans="1:163" ht="21" customHeight="1">
      <c r="A56" s="5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04" t="s">
        <v>192</v>
      </c>
      <c r="X56" s="205"/>
      <c r="Y56" s="205"/>
      <c r="Z56" s="205"/>
      <c r="AA56" s="205"/>
      <c r="AB56" s="205"/>
      <c r="AC56" s="205"/>
      <c r="AD56" s="205"/>
      <c r="AE56" s="206"/>
      <c r="AF56" s="4"/>
      <c r="AG56" s="10"/>
      <c r="AH56" s="10"/>
      <c r="AI56" s="10"/>
      <c r="AJ56" s="10"/>
      <c r="AK56" s="9" t="s">
        <v>4</v>
      </c>
      <c r="AL56" s="121" t="s">
        <v>217</v>
      </c>
      <c r="AM56" s="121"/>
      <c r="AN56" s="121"/>
      <c r="AO56" s="8" t="s">
        <v>7</v>
      </c>
      <c r="AP56" s="8"/>
      <c r="AQ56" s="8"/>
      <c r="AR56" s="14"/>
      <c r="AS56" s="423">
        <v>43599</v>
      </c>
      <c r="AT56" s="418"/>
      <c r="AU56" s="418"/>
      <c r="AV56" s="418"/>
      <c r="AW56" s="418"/>
      <c r="AX56" s="418"/>
      <c r="AY56" s="418"/>
      <c r="AZ56" s="418"/>
      <c r="BA56" s="418"/>
      <c r="BB56" s="418"/>
      <c r="BC56" s="418"/>
      <c r="BD56" s="418"/>
      <c r="BE56" s="418"/>
      <c r="BF56" s="418"/>
      <c r="BG56" s="418"/>
      <c r="BH56" s="418"/>
      <c r="BI56" s="417">
        <v>211929</v>
      </c>
      <c r="BJ56" s="418"/>
      <c r="BK56" s="418"/>
      <c r="BL56" s="418"/>
      <c r="BM56" s="418"/>
      <c r="BN56" s="418"/>
      <c r="BO56" s="418"/>
      <c r="BP56" s="418"/>
      <c r="BQ56" s="418"/>
      <c r="BR56" s="418"/>
      <c r="BS56" s="418"/>
      <c r="BT56" s="418"/>
      <c r="BU56" s="418"/>
      <c r="BV56" s="418"/>
      <c r="BW56" s="418"/>
      <c r="BX56" s="418"/>
      <c r="BY56" s="418"/>
      <c r="BZ56" s="419"/>
      <c r="CA56" s="417" t="s">
        <v>115</v>
      </c>
      <c r="CB56" s="418"/>
      <c r="CC56" s="418"/>
      <c r="CD56" s="418"/>
      <c r="CE56" s="418"/>
      <c r="CF56" s="418"/>
      <c r="CG56" s="418"/>
      <c r="CH56" s="418"/>
      <c r="CI56" s="418"/>
      <c r="CJ56" s="418"/>
      <c r="CK56" s="418"/>
      <c r="CL56" s="418"/>
      <c r="CM56" s="418"/>
      <c r="CN56" s="418"/>
      <c r="CO56" s="418"/>
      <c r="CP56" s="418"/>
      <c r="CQ56" s="418"/>
      <c r="CR56" s="419"/>
      <c r="CS56" s="231" t="s">
        <v>8</v>
      </c>
      <c r="CT56" s="167"/>
      <c r="CU56" s="418">
        <v>228311</v>
      </c>
      <c r="CV56" s="418"/>
      <c r="CW56" s="418"/>
      <c r="CX56" s="418"/>
      <c r="CY56" s="418"/>
      <c r="CZ56" s="418"/>
      <c r="DA56" s="418"/>
      <c r="DB56" s="418"/>
      <c r="DC56" s="418"/>
      <c r="DD56" s="418"/>
      <c r="DE56" s="418"/>
      <c r="DF56" s="418"/>
      <c r="DG56" s="418"/>
      <c r="DH56" s="171" t="s">
        <v>9</v>
      </c>
      <c r="DI56" s="233"/>
      <c r="DJ56" s="231" t="s">
        <v>8</v>
      </c>
      <c r="DK56" s="167"/>
      <c r="DL56" s="418" t="s">
        <v>115</v>
      </c>
      <c r="DM56" s="418"/>
      <c r="DN56" s="418"/>
      <c r="DO56" s="418"/>
      <c r="DP56" s="418"/>
      <c r="DQ56" s="418"/>
      <c r="DR56" s="418"/>
      <c r="DS56" s="418"/>
      <c r="DT56" s="418"/>
      <c r="DU56" s="418"/>
      <c r="DV56" s="418"/>
      <c r="DW56" s="418"/>
      <c r="DX56" s="418"/>
      <c r="DY56" s="171" t="s">
        <v>9</v>
      </c>
      <c r="DZ56" s="233"/>
      <c r="EA56" s="417" t="s">
        <v>115</v>
      </c>
      <c r="EB56" s="418"/>
      <c r="EC56" s="418"/>
      <c r="ED56" s="418"/>
      <c r="EE56" s="418"/>
      <c r="EF56" s="418"/>
      <c r="EG56" s="418"/>
      <c r="EH56" s="418"/>
      <c r="EI56" s="418"/>
      <c r="EJ56" s="418"/>
      <c r="EK56" s="418"/>
      <c r="EL56" s="418"/>
      <c r="EM56" s="418"/>
      <c r="EN56" s="418"/>
      <c r="EO56" s="418"/>
      <c r="EP56" s="418"/>
      <c r="EQ56" s="419"/>
      <c r="ER56" s="428">
        <f>AS56+BI56-CU56</f>
        <v>27217</v>
      </c>
      <c r="ES56" s="429"/>
      <c r="ET56" s="429"/>
      <c r="EU56" s="429"/>
      <c r="EV56" s="429"/>
      <c r="EW56" s="429"/>
      <c r="EX56" s="429"/>
      <c r="EY56" s="429"/>
      <c r="EZ56" s="429"/>
      <c r="FA56" s="429"/>
      <c r="FB56" s="429"/>
      <c r="FC56" s="429"/>
      <c r="FD56" s="429"/>
      <c r="FE56" s="429"/>
      <c r="FF56" s="429"/>
      <c r="FG56" s="552"/>
    </row>
    <row r="57" spans="1:163" ht="3.75" customHeight="1">
      <c r="A57" s="6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01"/>
      <c r="X57" s="202"/>
      <c r="Y57" s="202"/>
      <c r="Z57" s="202"/>
      <c r="AA57" s="202"/>
      <c r="AB57" s="202"/>
      <c r="AC57" s="202"/>
      <c r="AD57" s="202"/>
      <c r="AE57" s="203"/>
      <c r="AF57" s="11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3"/>
      <c r="AS57" s="424"/>
      <c r="AT57" s="421"/>
      <c r="AU57" s="421"/>
      <c r="AV57" s="421"/>
      <c r="AW57" s="421"/>
      <c r="AX57" s="421"/>
      <c r="AY57" s="421"/>
      <c r="AZ57" s="421"/>
      <c r="BA57" s="421"/>
      <c r="BB57" s="421"/>
      <c r="BC57" s="421"/>
      <c r="BD57" s="421"/>
      <c r="BE57" s="421"/>
      <c r="BF57" s="421"/>
      <c r="BG57" s="421"/>
      <c r="BH57" s="421"/>
      <c r="BI57" s="420"/>
      <c r="BJ57" s="421"/>
      <c r="BK57" s="421"/>
      <c r="BL57" s="421"/>
      <c r="BM57" s="421"/>
      <c r="BN57" s="421"/>
      <c r="BO57" s="421"/>
      <c r="BP57" s="421"/>
      <c r="BQ57" s="421"/>
      <c r="BR57" s="421"/>
      <c r="BS57" s="421"/>
      <c r="BT57" s="421"/>
      <c r="BU57" s="421"/>
      <c r="BV57" s="421"/>
      <c r="BW57" s="421"/>
      <c r="BX57" s="421"/>
      <c r="BY57" s="421"/>
      <c r="BZ57" s="422"/>
      <c r="CA57" s="420"/>
      <c r="CB57" s="421"/>
      <c r="CC57" s="421"/>
      <c r="CD57" s="421"/>
      <c r="CE57" s="421"/>
      <c r="CF57" s="421"/>
      <c r="CG57" s="421"/>
      <c r="CH57" s="421"/>
      <c r="CI57" s="421"/>
      <c r="CJ57" s="421"/>
      <c r="CK57" s="421"/>
      <c r="CL57" s="421"/>
      <c r="CM57" s="421"/>
      <c r="CN57" s="421"/>
      <c r="CO57" s="421"/>
      <c r="CP57" s="421"/>
      <c r="CQ57" s="421"/>
      <c r="CR57" s="422"/>
      <c r="CS57" s="232"/>
      <c r="CT57" s="195"/>
      <c r="CU57" s="421"/>
      <c r="CV57" s="421"/>
      <c r="CW57" s="421"/>
      <c r="CX57" s="421"/>
      <c r="CY57" s="421"/>
      <c r="CZ57" s="421"/>
      <c r="DA57" s="421"/>
      <c r="DB57" s="421"/>
      <c r="DC57" s="421"/>
      <c r="DD57" s="421"/>
      <c r="DE57" s="421"/>
      <c r="DF57" s="421"/>
      <c r="DG57" s="421"/>
      <c r="DH57" s="230"/>
      <c r="DI57" s="234"/>
      <c r="DJ57" s="232"/>
      <c r="DK57" s="195"/>
      <c r="DL57" s="421"/>
      <c r="DM57" s="421"/>
      <c r="DN57" s="421"/>
      <c r="DO57" s="421"/>
      <c r="DP57" s="421"/>
      <c r="DQ57" s="421"/>
      <c r="DR57" s="421"/>
      <c r="DS57" s="421"/>
      <c r="DT57" s="421"/>
      <c r="DU57" s="421"/>
      <c r="DV57" s="421"/>
      <c r="DW57" s="421"/>
      <c r="DX57" s="421"/>
      <c r="DY57" s="230"/>
      <c r="DZ57" s="234"/>
      <c r="EA57" s="420"/>
      <c r="EB57" s="421"/>
      <c r="EC57" s="421"/>
      <c r="ED57" s="421"/>
      <c r="EE57" s="421"/>
      <c r="EF57" s="421"/>
      <c r="EG57" s="421"/>
      <c r="EH57" s="421"/>
      <c r="EI57" s="421"/>
      <c r="EJ57" s="421"/>
      <c r="EK57" s="421"/>
      <c r="EL57" s="421"/>
      <c r="EM57" s="421"/>
      <c r="EN57" s="421"/>
      <c r="EO57" s="421"/>
      <c r="EP57" s="421"/>
      <c r="EQ57" s="422"/>
      <c r="ER57" s="420"/>
      <c r="ES57" s="421"/>
      <c r="ET57" s="421"/>
      <c r="EU57" s="421"/>
      <c r="EV57" s="421"/>
      <c r="EW57" s="421"/>
      <c r="EX57" s="421"/>
      <c r="EY57" s="421"/>
      <c r="EZ57" s="421"/>
      <c r="FA57" s="421"/>
      <c r="FB57" s="421"/>
      <c r="FC57" s="421"/>
      <c r="FD57" s="421"/>
      <c r="FE57" s="421"/>
      <c r="FF57" s="421"/>
      <c r="FG57" s="539"/>
    </row>
    <row r="58" spans="1:163" ht="20.25" customHeight="1">
      <c r="A58" s="4"/>
      <c r="B58" s="474" t="s">
        <v>139</v>
      </c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5"/>
      <c r="W58" s="476">
        <v>5561</v>
      </c>
      <c r="X58" s="477"/>
      <c r="Y58" s="477"/>
      <c r="Z58" s="477"/>
      <c r="AA58" s="477"/>
      <c r="AB58" s="477"/>
      <c r="AC58" s="477"/>
      <c r="AD58" s="477"/>
      <c r="AE58" s="478"/>
      <c r="AF58" s="4"/>
      <c r="AG58" s="10"/>
      <c r="AH58" s="10"/>
      <c r="AI58" s="10"/>
      <c r="AJ58" s="10"/>
      <c r="AK58" s="9" t="s">
        <v>4</v>
      </c>
      <c r="AL58" s="121" t="s">
        <v>216</v>
      </c>
      <c r="AM58" s="121"/>
      <c r="AN58" s="121"/>
      <c r="AO58" s="8" t="s">
        <v>5</v>
      </c>
      <c r="AP58" s="8"/>
      <c r="AQ58" s="8"/>
      <c r="AR58" s="14"/>
      <c r="AS58" s="423">
        <v>13459</v>
      </c>
      <c r="AT58" s="418"/>
      <c r="AU58" s="418"/>
      <c r="AV58" s="418"/>
      <c r="AW58" s="418"/>
      <c r="AX58" s="418"/>
      <c r="AY58" s="418"/>
      <c r="AZ58" s="418"/>
      <c r="BA58" s="418"/>
      <c r="BB58" s="418"/>
      <c r="BC58" s="418"/>
      <c r="BD58" s="418"/>
      <c r="BE58" s="418"/>
      <c r="BF58" s="418"/>
      <c r="BG58" s="418"/>
      <c r="BH58" s="418"/>
      <c r="BI58" s="417">
        <v>61347</v>
      </c>
      <c r="BJ58" s="418"/>
      <c r="BK58" s="418"/>
      <c r="BL58" s="418"/>
      <c r="BM58" s="418"/>
      <c r="BN58" s="418"/>
      <c r="BO58" s="418"/>
      <c r="BP58" s="418"/>
      <c r="BQ58" s="418"/>
      <c r="BR58" s="418"/>
      <c r="BS58" s="418"/>
      <c r="BT58" s="418"/>
      <c r="BU58" s="418"/>
      <c r="BV58" s="418"/>
      <c r="BW58" s="418"/>
      <c r="BX58" s="418"/>
      <c r="BY58" s="418"/>
      <c r="BZ58" s="419"/>
      <c r="CA58" s="417" t="s">
        <v>115</v>
      </c>
      <c r="CB58" s="418"/>
      <c r="CC58" s="418"/>
      <c r="CD58" s="418"/>
      <c r="CE58" s="418"/>
      <c r="CF58" s="418"/>
      <c r="CG58" s="418"/>
      <c r="CH58" s="418"/>
      <c r="CI58" s="418"/>
      <c r="CJ58" s="418"/>
      <c r="CK58" s="418"/>
      <c r="CL58" s="418"/>
      <c r="CM58" s="418"/>
      <c r="CN58" s="418"/>
      <c r="CO58" s="418"/>
      <c r="CP58" s="418"/>
      <c r="CQ58" s="418"/>
      <c r="CR58" s="419"/>
      <c r="CS58" s="231" t="s">
        <v>8</v>
      </c>
      <c r="CT58" s="167"/>
      <c r="CU58" s="418">
        <v>62840</v>
      </c>
      <c r="CV58" s="418"/>
      <c r="CW58" s="418"/>
      <c r="CX58" s="418"/>
      <c r="CY58" s="418"/>
      <c r="CZ58" s="418"/>
      <c r="DA58" s="418"/>
      <c r="DB58" s="418"/>
      <c r="DC58" s="418"/>
      <c r="DD58" s="418"/>
      <c r="DE58" s="418"/>
      <c r="DF58" s="418"/>
      <c r="DG58" s="418"/>
      <c r="DH58" s="171" t="s">
        <v>9</v>
      </c>
      <c r="DI58" s="233"/>
      <c r="DJ58" s="231" t="s">
        <v>8</v>
      </c>
      <c r="DK58" s="167"/>
      <c r="DL58" s="418" t="s">
        <v>115</v>
      </c>
      <c r="DM58" s="418"/>
      <c r="DN58" s="418"/>
      <c r="DO58" s="418"/>
      <c r="DP58" s="418"/>
      <c r="DQ58" s="418"/>
      <c r="DR58" s="418"/>
      <c r="DS58" s="418"/>
      <c r="DT58" s="418"/>
      <c r="DU58" s="418"/>
      <c r="DV58" s="418"/>
      <c r="DW58" s="418"/>
      <c r="DX58" s="418"/>
      <c r="DY58" s="171" t="s">
        <v>9</v>
      </c>
      <c r="DZ58" s="233"/>
      <c r="EA58" s="417" t="s">
        <v>115</v>
      </c>
      <c r="EB58" s="418"/>
      <c r="EC58" s="418"/>
      <c r="ED58" s="418"/>
      <c r="EE58" s="418"/>
      <c r="EF58" s="418"/>
      <c r="EG58" s="418"/>
      <c r="EH58" s="418"/>
      <c r="EI58" s="418"/>
      <c r="EJ58" s="418"/>
      <c r="EK58" s="418"/>
      <c r="EL58" s="418"/>
      <c r="EM58" s="418"/>
      <c r="EN58" s="418"/>
      <c r="EO58" s="418"/>
      <c r="EP58" s="418"/>
      <c r="EQ58" s="419"/>
      <c r="ER58" s="428">
        <f>AS58+BI58-CU58</f>
        <v>11966</v>
      </c>
      <c r="ES58" s="429"/>
      <c r="ET58" s="429"/>
      <c r="EU58" s="429"/>
      <c r="EV58" s="429"/>
      <c r="EW58" s="429"/>
      <c r="EX58" s="429"/>
      <c r="EY58" s="429"/>
      <c r="EZ58" s="429"/>
      <c r="FA58" s="429"/>
      <c r="FB58" s="429"/>
      <c r="FC58" s="429"/>
      <c r="FD58" s="429"/>
      <c r="FE58" s="429"/>
      <c r="FF58" s="429"/>
      <c r="FG58" s="552"/>
    </row>
    <row r="59" spans="1:163" ht="3.75" customHeight="1">
      <c r="A59" s="6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9"/>
      <c r="W59" s="479"/>
      <c r="X59" s="480"/>
      <c r="Y59" s="480"/>
      <c r="Z59" s="480"/>
      <c r="AA59" s="480"/>
      <c r="AB59" s="480"/>
      <c r="AC59" s="480"/>
      <c r="AD59" s="480"/>
      <c r="AE59" s="481"/>
      <c r="AF59" s="11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3"/>
      <c r="AS59" s="424"/>
      <c r="AT59" s="421"/>
      <c r="AU59" s="421"/>
      <c r="AV59" s="421"/>
      <c r="AW59" s="421"/>
      <c r="AX59" s="421"/>
      <c r="AY59" s="421"/>
      <c r="AZ59" s="421"/>
      <c r="BA59" s="421"/>
      <c r="BB59" s="421"/>
      <c r="BC59" s="421"/>
      <c r="BD59" s="421"/>
      <c r="BE59" s="421"/>
      <c r="BF59" s="421"/>
      <c r="BG59" s="421"/>
      <c r="BH59" s="421"/>
      <c r="BI59" s="420"/>
      <c r="BJ59" s="421"/>
      <c r="BK59" s="421"/>
      <c r="BL59" s="421"/>
      <c r="BM59" s="421"/>
      <c r="BN59" s="421"/>
      <c r="BO59" s="421"/>
      <c r="BP59" s="421"/>
      <c r="BQ59" s="421"/>
      <c r="BR59" s="421"/>
      <c r="BS59" s="421"/>
      <c r="BT59" s="421"/>
      <c r="BU59" s="421"/>
      <c r="BV59" s="421"/>
      <c r="BW59" s="421"/>
      <c r="BX59" s="421"/>
      <c r="BY59" s="421"/>
      <c r="BZ59" s="422"/>
      <c r="CA59" s="420"/>
      <c r="CB59" s="421"/>
      <c r="CC59" s="421"/>
      <c r="CD59" s="421"/>
      <c r="CE59" s="421"/>
      <c r="CF59" s="421"/>
      <c r="CG59" s="421"/>
      <c r="CH59" s="421"/>
      <c r="CI59" s="421"/>
      <c r="CJ59" s="421"/>
      <c r="CK59" s="421"/>
      <c r="CL59" s="421"/>
      <c r="CM59" s="421"/>
      <c r="CN59" s="421"/>
      <c r="CO59" s="421"/>
      <c r="CP59" s="421"/>
      <c r="CQ59" s="421"/>
      <c r="CR59" s="422"/>
      <c r="CS59" s="232"/>
      <c r="CT59" s="195"/>
      <c r="CU59" s="421"/>
      <c r="CV59" s="421"/>
      <c r="CW59" s="421"/>
      <c r="CX59" s="421"/>
      <c r="CY59" s="421"/>
      <c r="CZ59" s="421"/>
      <c r="DA59" s="421"/>
      <c r="DB59" s="421"/>
      <c r="DC59" s="421"/>
      <c r="DD59" s="421"/>
      <c r="DE59" s="421"/>
      <c r="DF59" s="421"/>
      <c r="DG59" s="421"/>
      <c r="DH59" s="230"/>
      <c r="DI59" s="234"/>
      <c r="DJ59" s="232"/>
      <c r="DK59" s="195"/>
      <c r="DL59" s="421"/>
      <c r="DM59" s="421"/>
      <c r="DN59" s="421"/>
      <c r="DO59" s="421"/>
      <c r="DP59" s="421"/>
      <c r="DQ59" s="421"/>
      <c r="DR59" s="421"/>
      <c r="DS59" s="421"/>
      <c r="DT59" s="421"/>
      <c r="DU59" s="421"/>
      <c r="DV59" s="421"/>
      <c r="DW59" s="421"/>
      <c r="DX59" s="421"/>
      <c r="DY59" s="230"/>
      <c r="DZ59" s="234"/>
      <c r="EA59" s="420"/>
      <c r="EB59" s="421"/>
      <c r="EC59" s="421"/>
      <c r="ED59" s="421"/>
      <c r="EE59" s="421"/>
      <c r="EF59" s="421"/>
      <c r="EG59" s="421"/>
      <c r="EH59" s="421"/>
      <c r="EI59" s="421"/>
      <c r="EJ59" s="421"/>
      <c r="EK59" s="421"/>
      <c r="EL59" s="421"/>
      <c r="EM59" s="421"/>
      <c r="EN59" s="421"/>
      <c r="EO59" s="421"/>
      <c r="EP59" s="421"/>
      <c r="EQ59" s="422"/>
      <c r="ER59" s="420"/>
      <c r="ES59" s="421"/>
      <c r="ET59" s="421"/>
      <c r="EU59" s="421"/>
      <c r="EV59" s="421"/>
      <c r="EW59" s="421"/>
      <c r="EX59" s="421"/>
      <c r="EY59" s="421"/>
      <c r="EZ59" s="421"/>
      <c r="FA59" s="421"/>
      <c r="FB59" s="421"/>
      <c r="FC59" s="421"/>
      <c r="FD59" s="421"/>
      <c r="FE59" s="421"/>
      <c r="FF59" s="421"/>
      <c r="FG59" s="539"/>
    </row>
    <row r="60" spans="1:163" ht="20.25" customHeight="1">
      <c r="A60" s="4"/>
      <c r="B60" s="474" t="s">
        <v>140</v>
      </c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5"/>
      <c r="W60" s="476">
        <v>5581</v>
      </c>
      <c r="X60" s="477"/>
      <c r="Y60" s="477"/>
      <c r="Z60" s="477"/>
      <c r="AA60" s="477"/>
      <c r="AB60" s="477"/>
      <c r="AC60" s="477"/>
      <c r="AD60" s="477"/>
      <c r="AE60" s="478"/>
      <c r="AF60" s="4"/>
      <c r="AG60" s="10"/>
      <c r="AH60" s="10"/>
      <c r="AI60" s="10"/>
      <c r="AJ60" s="10"/>
      <c r="AK60" s="9" t="s">
        <v>4</v>
      </c>
      <c r="AL60" s="121" t="s">
        <v>217</v>
      </c>
      <c r="AM60" s="121"/>
      <c r="AN60" s="121"/>
      <c r="AO60" s="8" t="s">
        <v>7</v>
      </c>
      <c r="AP60" s="8"/>
      <c r="AQ60" s="8"/>
      <c r="AR60" s="14"/>
      <c r="AS60" s="423">
        <v>25249</v>
      </c>
      <c r="AT60" s="418"/>
      <c r="AU60" s="418"/>
      <c r="AV60" s="418"/>
      <c r="AW60" s="418"/>
      <c r="AX60" s="418"/>
      <c r="AY60" s="418"/>
      <c r="AZ60" s="418"/>
      <c r="BA60" s="418"/>
      <c r="BB60" s="418"/>
      <c r="BC60" s="418"/>
      <c r="BD60" s="418"/>
      <c r="BE60" s="418"/>
      <c r="BF60" s="418"/>
      <c r="BG60" s="418"/>
      <c r="BH60" s="418"/>
      <c r="BI60" s="417">
        <v>59837</v>
      </c>
      <c r="BJ60" s="418"/>
      <c r="BK60" s="418"/>
      <c r="BL60" s="418"/>
      <c r="BM60" s="418"/>
      <c r="BN60" s="418"/>
      <c r="BO60" s="418"/>
      <c r="BP60" s="418"/>
      <c r="BQ60" s="418"/>
      <c r="BR60" s="418"/>
      <c r="BS60" s="418"/>
      <c r="BT60" s="418"/>
      <c r="BU60" s="418"/>
      <c r="BV60" s="418"/>
      <c r="BW60" s="418"/>
      <c r="BX60" s="418"/>
      <c r="BY60" s="418"/>
      <c r="BZ60" s="419"/>
      <c r="CA60" s="417" t="s">
        <v>115</v>
      </c>
      <c r="CB60" s="418"/>
      <c r="CC60" s="418"/>
      <c r="CD60" s="418"/>
      <c r="CE60" s="418"/>
      <c r="CF60" s="418"/>
      <c r="CG60" s="418"/>
      <c r="CH60" s="418"/>
      <c r="CI60" s="418"/>
      <c r="CJ60" s="418"/>
      <c r="CK60" s="418"/>
      <c r="CL60" s="418"/>
      <c r="CM60" s="418"/>
      <c r="CN60" s="418"/>
      <c r="CO60" s="418"/>
      <c r="CP60" s="418"/>
      <c r="CQ60" s="418"/>
      <c r="CR60" s="419"/>
      <c r="CS60" s="231" t="s">
        <v>8</v>
      </c>
      <c r="CT60" s="167"/>
      <c r="CU60" s="418">
        <v>71627</v>
      </c>
      <c r="CV60" s="418"/>
      <c r="CW60" s="418"/>
      <c r="CX60" s="418"/>
      <c r="CY60" s="418"/>
      <c r="CZ60" s="418"/>
      <c r="DA60" s="418"/>
      <c r="DB60" s="418"/>
      <c r="DC60" s="418"/>
      <c r="DD60" s="418"/>
      <c r="DE60" s="418"/>
      <c r="DF60" s="418"/>
      <c r="DG60" s="418"/>
      <c r="DH60" s="171" t="s">
        <v>9</v>
      </c>
      <c r="DI60" s="233"/>
      <c r="DJ60" s="231" t="s">
        <v>8</v>
      </c>
      <c r="DK60" s="167"/>
      <c r="DL60" s="418" t="s">
        <v>115</v>
      </c>
      <c r="DM60" s="418"/>
      <c r="DN60" s="418"/>
      <c r="DO60" s="418"/>
      <c r="DP60" s="418"/>
      <c r="DQ60" s="418"/>
      <c r="DR60" s="418"/>
      <c r="DS60" s="418"/>
      <c r="DT60" s="418"/>
      <c r="DU60" s="418"/>
      <c r="DV60" s="418"/>
      <c r="DW60" s="418"/>
      <c r="DX60" s="418"/>
      <c r="DY60" s="171" t="s">
        <v>9</v>
      </c>
      <c r="DZ60" s="233"/>
      <c r="EA60" s="417" t="s">
        <v>115</v>
      </c>
      <c r="EB60" s="418"/>
      <c r="EC60" s="418"/>
      <c r="ED60" s="418"/>
      <c r="EE60" s="418"/>
      <c r="EF60" s="418"/>
      <c r="EG60" s="418"/>
      <c r="EH60" s="418"/>
      <c r="EI60" s="418"/>
      <c r="EJ60" s="418"/>
      <c r="EK60" s="418"/>
      <c r="EL60" s="418"/>
      <c r="EM60" s="418"/>
      <c r="EN60" s="418"/>
      <c r="EO60" s="418"/>
      <c r="EP60" s="418"/>
      <c r="EQ60" s="419"/>
      <c r="ER60" s="428">
        <f>AS60+BI60-CU60</f>
        <v>13459</v>
      </c>
      <c r="ES60" s="429"/>
      <c r="ET60" s="429"/>
      <c r="EU60" s="429"/>
      <c r="EV60" s="429"/>
      <c r="EW60" s="429"/>
      <c r="EX60" s="429"/>
      <c r="EY60" s="429"/>
      <c r="EZ60" s="429"/>
      <c r="FA60" s="429"/>
      <c r="FB60" s="429"/>
      <c r="FC60" s="429"/>
      <c r="FD60" s="429"/>
      <c r="FE60" s="429"/>
      <c r="FF60" s="429"/>
      <c r="FG60" s="552"/>
    </row>
    <row r="61" spans="1:163" ht="3.75" customHeight="1">
      <c r="A61" s="6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9"/>
      <c r="W61" s="479"/>
      <c r="X61" s="480"/>
      <c r="Y61" s="480"/>
      <c r="Z61" s="480"/>
      <c r="AA61" s="480"/>
      <c r="AB61" s="480"/>
      <c r="AC61" s="480"/>
      <c r="AD61" s="480"/>
      <c r="AE61" s="481"/>
      <c r="AF61" s="11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3"/>
      <c r="AS61" s="424"/>
      <c r="AT61" s="421"/>
      <c r="AU61" s="421"/>
      <c r="AV61" s="421"/>
      <c r="AW61" s="421"/>
      <c r="AX61" s="421"/>
      <c r="AY61" s="421"/>
      <c r="AZ61" s="421"/>
      <c r="BA61" s="421"/>
      <c r="BB61" s="421"/>
      <c r="BC61" s="421"/>
      <c r="BD61" s="421"/>
      <c r="BE61" s="421"/>
      <c r="BF61" s="421"/>
      <c r="BG61" s="421"/>
      <c r="BH61" s="421"/>
      <c r="BI61" s="420"/>
      <c r="BJ61" s="421"/>
      <c r="BK61" s="421"/>
      <c r="BL61" s="421"/>
      <c r="BM61" s="421"/>
      <c r="BN61" s="421"/>
      <c r="BO61" s="421"/>
      <c r="BP61" s="421"/>
      <c r="BQ61" s="421"/>
      <c r="BR61" s="421"/>
      <c r="BS61" s="421"/>
      <c r="BT61" s="421"/>
      <c r="BU61" s="421"/>
      <c r="BV61" s="421"/>
      <c r="BW61" s="421"/>
      <c r="BX61" s="421"/>
      <c r="BY61" s="421"/>
      <c r="BZ61" s="422"/>
      <c r="CA61" s="420"/>
      <c r="CB61" s="421"/>
      <c r="CC61" s="421"/>
      <c r="CD61" s="421"/>
      <c r="CE61" s="421"/>
      <c r="CF61" s="421"/>
      <c r="CG61" s="421"/>
      <c r="CH61" s="421"/>
      <c r="CI61" s="421"/>
      <c r="CJ61" s="421"/>
      <c r="CK61" s="421"/>
      <c r="CL61" s="421"/>
      <c r="CM61" s="421"/>
      <c r="CN61" s="421"/>
      <c r="CO61" s="421"/>
      <c r="CP61" s="421"/>
      <c r="CQ61" s="421"/>
      <c r="CR61" s="422"/>
      <c r="CS61" s="232"/>
      <c r="CT61" s="195"/>
      <c r="CU61" s="421"/>
      <c r="CV61" s="421"/>
      <c r="CW61" s="421"/>
      <c r="CX61" s="421"/>
      <c r="CY61" s="421"/>
      <c r="CZ61" s="421"/>
      <c r="DA61" s="421"/>
      <c r="DB61" s="421"/>
      <c r="DC61" s="421"/>
      <c r="DD61" s="421"/>
      <c r="DE61" s="421"/>
      <c r="DF61" s="421"/>
      <c r="DG61" s="421"/>
      <c r="DH61" s="230"/>
      <c r="DI61" s="234"/>
      <c r="DJ61" s="232"/>
      <c r="DK61" s="195"/>
      <c r="DL61" s="421"/>
      <c r="DM61" s="421"/>
      <c r="DN61" s="421"/>
      <c r="DO61" s="421"/>
      <c r="DP61" s="421"/>
      <c r="DQ61" s="421"/>
      <c r="DR61" s="421"/>
      <c r="DS61" s="421"/>
      <c r="DT61" s="421"/>
      <c r="DU61" s="421"/>
      <c r="DV61" s="421"/>
      <c r="DW61" s="421"/>
      <c r="DX61" s="421"/>
      <c r="DY61" s="230"/>
      <c r="DZ61" s="234"/>
      <c r="EA61" s="420"/>
      <c r="EB61" s="421"/>
      <c r="EC61" s="421"/>
      <c r="ED61" s="421"/>
      <c r="EE61" s="421"/>
      <c r="EF61" s="421"/>
      <c r="EG61" s="421"/>
      <c r="EH61" s="421"/>
      <c r="EI61" s="421"/>
      <c r="EJ61" s="421"/>
      <c r="EK61" s="421"/>
      <c r="EL61" s="421"/>
      <c r="EM61" s="421"/>
      <c r="EN61" s="421"/>
      <c r="EO61" s="421"/>
      <c r="EP61" s="421"/>
      <c r="EQ61" s="422"/>
      <c r="ER61" s="420"/>
      <c r="ES61" s="421"/>
      <c r="ET61" s="421"/>
      <c r="EU61" s="421"/>
      <c r="EV61" s="421"/>
      <c r="EW61" s="421"/>
      <c r="EX61" s="421"/>
      <c r="EY61" s="421"/>
      <c r="EZ61" s="421"/>
      <c r="FA61" s="421"/>
      <c r="FB61" s="421"/>
      <c r="FC61" s="421"/>
      <c r="FD61" s="421"/>
      <c r="FE61" s="421"/>
      <c r="FF61" s="421"/>
      <c r="FG61" s="539"/>
    </row>
    <row r="62" spans="1:163" ht="17.25" customHeight="1">
      <c r="A62" s="4"/>
      <c r="B62" s="474" t="s">
        <v>141</v>
      </c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5"/>
      <c r="W62" s="476">
        <v>5562</v>
      </c>
      <c r="X62" s="477"/>
      <c r="Y62" s="477"/>
      <c r="Z62" s="477"/>
      <c r="AA62" s="477"/>
      <c r="AB62" s="477"/>
      <c r="AC62" s="477"/>
      <c r="AD62" s="477"/>
      <c r="AE62" s="478"/>
      <c r="AF62" s="4"/>
      <c r="AG62" s="10"/>
      <c r="AH62" s="10"/>
      <c r="AI62" s="10"/>
      <c r="AJ62" s="10"/>
      <c r="AK62" s="9" t="s">
        <v>4</v>
      </c>
      <c r="AL62" s="121" t="s">
        <v>216</v>
      </c>
      <c r="AM62" s="121"/>
      <c r="AN62" s="121"/>
      <c r="AO62" s="8" t="s">
        <v>5</v>
      </c>
      <c r="AP62" s="8"/>
      <c r="AQ62" s="8"/>
      <c r="AR62" s="14"/>
      <c r="AS62" s="423">
        <v>3759</v>
      </c>
      <c r="AT62" s="418"/>
      <c r="AU62" s="418"/>
      <c r="AV62" s="418"/>
      <c r="AW62" s="418"/>
      <c r="AX62" s="418"/>
      <c r="AY62" s="418"/>
      <c r="AZ62" s="418"/>
      <c r="BA62" s="418"/>
      <c r="BB62" s="418"/>
      <c r="BC62" s="418"/>
      <c r="BD62" s="418"/>
      <c r="BE62" s="418"/>
      <c r="BF62" s="418"/>
      <c r="BG62" s="418"/>
      <c r="BH62" s="418"/>
      <c r="BI62" s="417">
        <v>84616</v>
      </c>
      <c r="BJ62" s="418"/>
      <c r="BK62" s="418"/>
      <c r="BL62" s="418"/>
      <c r="BM62" s="418"/>
      <c r="BN62" s="418"/>
      <c r="BO62" s="418"/>
      <c r="BP62" s="418"/>
      <c r="BQ62" s="418"/>
      <c r="BR62" s="418"/>
      <c r="BS62" s="418"/>
      <c r="BT62" s="418"/>
      <c r="BU62" s="418"/>
      <c r="BV62" s="418"/>
      <c r="BW62" s="418"/>
      <c r="BX62" s="418"/>
      <c r="BY62" s="418"/>
      <c r="BZ62" s="419"/>
      <c r="CA62" s="417" t="s">
        <v>115</v>
      </c>
      <c r="CB62" s="418"/>
      <c r="CC62" s="418"/>
      <c r="CD62" s="418"/>
      <c r="CE62" s="418"/>
      <c r="CF62" s="418"/>
      <c r="CG62" s="418"/>
      <c r="CH62" s="418"/>
      <c r="CI62" s="418"/>
      <c r="CJ62" s="418"/>
      <c r="CK62" s="418"/>
      <c r="CL62" s="418"/>
      <c r="CM62" s="418"/>
      <c r="CN62" s="418"/>
      <c r="CO62" s="418"/>
      <c r="CP62" s="418"/>
      <c r="CQ62" s="418"/>
      <c r="CR62" s="419"/>
      <c r="CS62" s="231" t="s">
        <v>8</v>
      </c>
      <c r="CT62" s="167"/>
      <c r="CU62" s="418">
        <v>83531</v>
      </c>
      <c r="CV62" s="418"/>
      <c r="CW62" s="418"/>
      <c r="CX62" s="418"/>
      <c r="CY62" s="418"/>
      <c r="CZ62" s="418"/>
      <c r="DA62" s="418"/>
      <c r="DB62" s="418"/>
      <c r="DC62" s="418"/>
      <c r="DD62" s="418"/>
      <c r="DE62" s="418"/>
      <c r="DF62" s="418"/>
      <c r="DG62" s="418"/>
      <c r="DH62" s="171" t="s">
        <v>9</v>
      </c>
      <c r="DI62" s="233"/>
      <c r="DJ62" s="231" t="s">
        <v>8</v>
      </c>
      <c r="DK62" s="167"/>
      <c r="DL62" s="418" t="s">
        <v>115</v>
      </c>
      <c r="DM62" s="418"/>
      <c r="DN62" s="418"/>
      <c r="DO62" s="418"/>
      <c r="DP62" s="418"/>
      <c r="DQ62" s="418"/>
      <c r="DR62" s="418"/>
      <c r="DS62" s="418"/>
      <c r="DT62" s="418"/>
      <c r="DU62" s="418"/>
      <c r="DV62" s="418"/>
      <c r="DW62" s="418"/>
      <c r="DX62" s="418"/>
      <c r="DY62" s="171" t="s">
        <v>9</v>
      </c>
      <c r="DZ62" s="233"/>
      <c r="EA62" s="417" t="s">
        <v>115</v>
      </c>
      <c r="EB62" s="418"/>
      <c r="EC62" s="418"/>
      <c r="ED62" s="418"/>
      <c r="EE62" s="418"/>
      <c r="EF62" s="418"/>
      <c r="EG62" s="418"/>
      <c r="EH62" s="418"/>
      <c r="EI62" s="418"/>
      <c r="EJ62" s="418"/>
      <c r="EK62" s="418"/>
      <c r="EL62" s="418"/>
      <c r="EM62" s="418"/>
      <c r="EN62" s="418"/>
      <c r="EO62" s="418"/>
      <c r="EP62" s="418"/>
      <c r="EQ62" s="419"/>
      <c r="ER62" s="428">
        <f>AS62+BI62-CU62</f>
        <v>4844</v>
      </c>
      <c r="ES62" s="429"/>
      <c r="ET62" s="429"/>
      <c r="EU62" s="429"/>
      <c r="EV62" s="429"/>
      <c r="EW62" s="429"/>
      <c r="EX62" s="429"/>
      <c r="EY62" s="429"/>
      <c r="EZ62" s="429"/>
      <c r="FA62" s="429"/>
      <c r="FB62" s="429"/>
      <c r="FC62" s="429"/>
      <c r="FD62" s="429"/>
      <c r="FE62" s="429"/>
      <c r="FF62" s="429"/>
      <c r="FG62" s="552"/>
    </row>
    <row r="63" spans="1:163" ht="3.75" customHeight="1">
      <c r="A63" s="6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9"/>
      <c r="W63" s="479"/>
      <c r="X63" s="480"/>
      <c r="Y63" s="480"/>
      <c r="Z63" s="480"/>
      <c r="AA63" s="480"/>
      <c r="AB63" s="480"/>
      <c r="AC63" s="480"/>
      <c r="AD63" s="480"/>
      <c r="AE63" s="481"/>
      <c r="AF63" s="11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3"/>
      <c r="AS63" s="424"/>
      <c r="AT63" s="421"/>
      <c r="AU63" s="421"/>
      <c r="AV63" s="421"/>
      <c r="AW63" s="421"/>
      <c r="AX63" s="421"/>
      <c r="AY63" s="421"/>
      <c r="AZ63" s="421"/>
      <c r="BA63" s="421"/>
      <c r="BB63" s="421"/>
      <c r="BC63" s="421"/>
      <c r="BD63" s="421"/>
      <c r="BE63" s="421"/>
      <c r="BF63" s="421"/>
      <c r="BG63" s="421"/>
      <c r="BH63" s="421"/>
      <c r="BI63" s="420"/>
      <c r="BJ63" s="421"/>
      <c r="BK63" s="421"/>
      <c r="BL63" s="421"/>
      <c r="BM63" s="421"/>
      <c r="BN63" s="421"/>
      <c r="BO63" s="421"/>
      <c r="BP63" s="421"/>
      <c r="BQ63" s="421"/>
      <c r="BR63" s="421"/>
      <c r="BS63" s="421"/>
      <c r="BT63" s="421"/>
      <c r="BU63" s="421"/>
      <c r="BV63" s="421"/>
      <c r="BW63" s="421"/>
      <c r="BX63" s="421"/>
      <c r="BY63" s="421"/>
      <c r="BZ63" s="422"/>
      <c r="CA63" s="420"/>
      <c r="CB63" s="421"/>
      <c r="CC63" s="421"/>
      <c r="CD63" s="421"/>
      <c r="CE63" s="421"/>
      <c r="CF63" s="421"/>
      <c r="CG63" s="421"/>
      <c r="CH63" s="421"/>
      <c r="CI63" s="421"/>
      <c r="CJ63" s="421"/>
      <c r="CK63" s="421"/>
      <c r="CL63" s="421"/>
      <c r="CM63" s="421"/>
      <c r="CN63" s="421"/>
      <c r="CO63" s="421"/>
      <c r="CP63" s="421"/>
      <c r="CQ63" s="421"/>
      <c r="CR63" s="422"/>
      <c r="CS63" s="232"/>
      <c r="CT63" s="195"/>
      <c r="CU63" s="421"/>
      <c r="CV63" s="421"/>
      <c r="CW63" s="421"/>
      <c r="CX63" s="421"/>
      <c r="CY63" s="421"/>
      <c r="CZ63" s="421"/>
      <c r="DA63" s="421"/>
      <c r="DB63" s="421"/>
      <c r="DC63" s="421"/>
      <c r="DD63" s="421"/>
      <c r="DE63" s="421"/>
      <c r="DF63" s="421"/>
      <c r="DG63" s="421"/>
      <c r="DH63" s="230"/>
      <c r="DI63" s="234"/>
      <c r="DJ63" s="232"/>
      <c r="DK63" s="195"/>
      <c r="DL63" s="421"/>
      <c r="DM63" s="421"/>
      <c r="DN63" s="421"/>
      <c r="DO63" s="421"/>
      <c r="DP63" s="421"/>
      <c r="DQ63" s="421"/>
      <c r="DR63" s="421"/>
      <c r="DS63" s="421"/>
      <c r="DT63" s="421"/>
      <c r="DU63" s="421"/>
      <c r="DV63" s="421"/>
      <c r="DW63" s="421"/>
      <c r="DX63" s="421"/>
      <c r="DY63" s="230"/>
      <c r="DZ63" s="234"/>
      <c r="EA63" s="420"/>
      <c r="EB63" s="421"/>
      <c r="EC63" s="421"/>
      <c r="ED63" s="421"/>
      <c r="EE63" s="421"/>
      <c r="EF63" s="421"/>
      <c r="EG63" s="421"/>
      <c r="EH63" s="421"/>
      <c r="EI63" s="421"/>
      <c r="EJ63" s="421"/>
      <c r="EK63" s="421"/>
      <c r="EL63" s="421"/>
      <c r="EM63" s="421"/>
      <c r="EN63" s="421"/>
      <c r="EO63" s="421"/>
      <c r="EP63" s="421"/>
      <c r="EQ63" s="422"/>
      <c r="ER63" s="420"/>
      <c r="ES63" s="421"/>
      <c r="ET63" s="421"/>
      <c r="EU63" s="421"/>
      <c r="EV63" s="421"/>
      <c r="EW63" s="421"/>
      <c r="EX63" s="421"/>
      <c r="EY63" s="421"/>
      <c r="EZ63" s="421"/>
      <c r="FA63" s="421"/>
      <c r="FB63" s="421"/>
      <c r="FC63" s="421"/>
      <c r="FD63" s="421"/>
      <c r="FE63" s="421"/>
      <c r="FF63" s="421"/>
      <c r="FG63" s="539"/>
    </row>
    <row r="64" spans="1:163" ht="18" customHeight="1">
      <c r="A64" s="4"/>
      <c r="B64" s="474" t="s">
        <v>141</v>
      </c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5"/>
      <c r="W64" s="476">
        <v>5582</v>
      </c>
      <c r="X64" s="477"/>
      <c r="Y64" s="477"/>
      <c r="Z64" s="477"/>
      <c r="AA64" s="477"/>
      <c r="AB64" s="477"/>
      <c r="AC64" s="477"/>
      <c r="AD64" s="477"/>
      <c r="AE64" s="478"/>
      <c r="AF64" s="4"/>
      <c r="AG64" s="10"/>
      <c r="AH64" s="10"/>
      <c r="AI64" s="10"/>
      <c r="AJ64" s="10"/>
      <c r="AK64" s="9" t="s">
        <v>4</v>
      </c>
      <c r="AL64" s="121" t="s">
        <v>217</v>
      </c>
      <c r="AM64" s="121"/>
      <c r="AN64" s="121"/>
      <c r="AO64" s="8" t="s">
        <v>7</v>
      </c>
      <c r="AP64" s="8"/>
      <c r="AQ64" s="8"/>
      <c r="AR64" s="14"/>
      <c r="AS64" s="423">
        <v>2590</v>
      </c>
      <c r="AT64" s="418"/>
      <c r="AU64" s="418"/>
      <c r="AV64" s="418"/>
      <c r="AW64" s="418"/>
      <c r="AX64" s="418"/>
      <c r="AY64" s="418"/>
      <c r="AZ64" s="418"/>
      <c r="BA64" s="418"/>
      <c r="BB64" s="418"/>
      <c r="BC64" s="418"/>
      <c r="BD64" s="418"/>
      <c r="BE64" s="418"/>
      <c r="BF64" s="418"/>
      <c r="BG64" s="418"/>
      <c r="BH64" s="418"/>
      <c r="BI64" s="417">
        <v>80190</v>
      </c>
      <c r="BJ64" s="418"/>
      <c r="BK64" s="418"/>
      <c r="BL64" s="418"/>
      <c r="BM64" s="418"/>
      <c r="BN64" s="418"/>
      <c r="BO64" s="418"/>
      <c r="BP64" s="418"/>
      <c r="BQ64" s="418"/>
      <c r="BR64" s="418"/>
      <c r="BS64" s="418"/>
      <c r="BT64" s="418"/>
      <c r="BU64" s="418"/>
      <c r="BV64" s="418"/>
      <c r="BW64" s="418"/>
      <c r="BX64" s="418"/>
      <c r="BY64" s="418"/>
      <c r="BZ64" s="419"/>
      <c r="CA64" s="417" t="s">
        <v>115</v>
      </c>
      <c r="CB64" s="418"/>
      <c r="CC64" s="418"/>
      <c r="CD64" s="418"/>
      <c r="CE64" s="418"/>
      <c r="CF64" s="418"/>
      <c r="CG64" s="418"/>
      <c r="CH64" s="418"/>
      <c r="CI64" s="418"/>
      <c r="CJ64" s="418"/>
      <c r="CK64" s="418"/>
      <c r="CL64" s="418"/>
      <c r="CM64" s="418"/>
      <c r="CN64" s="418"/>
      <c r="CO64" s="418"/>
      <c r="CP64" s="418"/>
      <c r="CQ64" s="418"/>
      <c r="CR64" s="419"/>
      <c r="CS64" s="231" t="s">
        <v>8</v>
      </c>
      <c r="CT64" s="167"/>
      <c r="CU64" s="418">
        <v>79021</v>
      </c>
      <c r="CV64" s="418"/>
      <c r="CW64" s="418"/>
      <c r="CX64" s="418"/>
      <c r="CY64" s="418"/>
      <c r="CZ64" s="418"/>
      <c r="DA64" s="418"/>
      <c r="DB64" s="418"/>
      <c r="DC64" s="418"/>
      <c r="DD64" s="418"/>
      <c r="DE64" s="418"/>
      <c r="DF64" s="418"/>
      <c r="DG64" s="418"/>
      <c r="DH64" s="171" t="s">
        <v>9</v>
      </c>
      <c r="DI64" s="233"/>
      <c r="DJ64" s="231" t="s">
        <v>8</v>
      </c>
      <c r="DK64" s="167"/>
      <c r="DL64" s="418" t="s">
        <v>115</v>
      </c>
      <c r="DM64" s="418"/>
      <c r="DN64" s="418"/>
      <c r="DO64" s="418"/>
      <c r="DP64" s="418"/>
      <c r="DQ64" s="418"/>
      <c r="DR64" s="418"/>
      <c r="DS64" s="418"/>
      <c r="DT64" s="418"/>
      <c r="DU64" s="418"/>
      <c r="DV64" s="418"/>
      <c r="DW64" s="418"/>
      <c r="DX64" s="418"/>
      <c r="DY64" s="171" t="s">
        <v>9</v>
      </c>
      <c r="DZ64" s="233"/>
      <c r="EA64" s="417" t="s">
        <v>115</v>
      </c>
      <c r="EB64" s="418"/>
      <c r="EC64" s="418"/>
      <c r="ED64" s="418"/>
      <c r="EE64" s="418"/>
      <c r="EF64" s="418"/>
      <c r="EG64" s="418"/>
      <c r="EH64" s="418"/>
      <c r="EI64" s="418"/>
      <c r="EJ64" s="418"/>
      <c r="EK64" s="418"/>
      <c r="EL64" s="418"/>
      <c r="EM64" s="418"/>
      <c r="EN64" s="418"/>
      <c r="EO64" s="418"/>
      <c r="EP64" s="418"/>
      <c r="EQ64" s="419"/>
      <c r="ER64" s="428">
        <f>AS64+BI64-CU64</f>
        <v>3759</v>
      </c>
      <c r="ES64" s="429"/>
      <c r="ET64" s="429"/>
      <c r="EU64" s="429"/>
      <c r="EV64" s="429"/>
      <c r="EW64" s="429"/>
      <c r="EX64" s="429"/>
      <c r="EY64" s="429"/>
      <c r="EZ64" s="429"/>
      <c r="FA64" s="429"/>
      <c r="FB64" s="429"/>
      <c r="FC64" s="429"/>
      <c r="FD64" s="429"/>
      <c r="FE64" s="429"/>
      <c r="FF64" s="429"/>
      <c r="FG64" s="552"/>
    </row>
    <row r="65" spans="1:163" ht="3.75" customHeight="1">
      <c r="A65" s="6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9"/>
      <c r="W65" s="479"/>
      <c r="X65" s="480"/>
      <c r="Y65" s="480"/>
      <c r="Z65" s="480"/>
      <c r="AA65" s="480"/>
      <c r="AB65" s="480"/>
      <c r="AC65" s="480"/>
      <c r="AD65" s="480"/>
      <c r="AE65" s="481"/>
      <c r="AF65" s="11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3"/>
      <c r="AS65" s="424"/>
      <c r="AT65" s="421"/>
      <c r="AU65" s="421"/>
      <c r="AV65" s="421"/>
      <c r="AW65" s="421"/>
      <c r="AX65" s="421"/>
      <c r="AY65" s="421"/>
      <c r="AZ65" s="421"/>
      <c r="BA65" s="421"/>
      <c r="BB65" s="421"/>
      <c r="BC65" s="421"/>
      <c r="BD65" s="421"/>
      <c r="BE65" s="421"/>
      <c r="BF65" s="421"/>
      <c r="BG65" s="421"/>
      <c r="BH65" s="421"/>
      <c r="BI65" s="420"/>
      <c r="BJ65" s="421"/>
      <c r="BK65" s="421"/>
      <c r="BL65" s="421"/>
      <c r="BM65" s="421"/>
      <c r="BN65" s="421"/>
      <c r="BO65" s="421"/>
      <c r="BP65" s="421"/>
      <c r="BQ65" s="421"/>
      <c r="BR65" s="421"/>
      <c r="BS65" s="421"/>
      <c r="BT65" s="421"/>
      <c r="BU65" s="421"/>
      <c r="BV65" s="421"/>
      <c r="BW65" s="421"/>
      <c r="BX65" s="421"/>
      <c r="BY65" s="421"/>
      <c r="BZ65" s="422"/>
      <c r="CA65" s="420"/>
      <c r="CB65" s="421"/>
      <c r="CC65" s="421"/>
      <c r="CD65" s="421"/>
      <c r="CE65" s="421"/>
      <c r="CF65" s="421"/>
      <c r="CG65" s="421"/>
      <c r="CH65" s="421"/>
      <c r="CI65" s="421"/>
      <c r="CJ65" s="421"/>
      <c r="CK65" s="421"/>
      <c r="CL65" s="421"/>
      <c r="CM65" s="421"/>
      <c r="CN65" s="421"/>
      <c r="CO65" s="421"/>
      <c r="CP65" s="421"/>
      <c r="CQ65" s="421"/>
      <c r="CR65" s="422"/>
      <c r="CS65" s="232"/>
      <c r="CT65" s="195"/>
      <c r="CU65" s="421"/>
      <c r="CV65" s="421"/>
      <c r="CW65" s="421"/>
      <c r="CX65" s="421"/>
      <c r="CY65" s="421"/>
      <c r="CZ65" s="421"/>
      <c r="DA65" s="421"/>
      <c r="DB65" s="421"/>
      <c r="DC65" s="421"/>
      <c r="DD65" s="421"/>
      <c r="DE65" s="421"/>
      <c r="DF65" s="421"/>
      <c r="DG65" s="421"/>
      <c r="DH65" s="230"/>
      <c r="DI65" s="234"/>
      <c r="DJ65" s="232"/>
      <c r="DK65" s="195"/>
      <c r="DL65" s="421"/>
      <c r="DM65" s="421"/>
      <c r="DN65" s="421"/>
      <c r="DO65" s="421"/>
      <c r="DP65" s="421"/>
      <c r="DQ65" s="421"/>
      <c r="DR65" s="421"/>
      <c r="DS65" s="421"/>
      <c r="DT65" s="421"/>
      <c r="DU65" s="421"/>
      <c r="DV65" s="421"/>
      <c r="DW65" s="421"/>
      <c r="DX65" s="421"/>
      <c r="DY65" s="230"/>
      <c r="DZ65" s="234"/>
      <c r="EA65" s="420"/>
      <c r="EB65" s="421"/>
      <c r="EC65" s="421"/>
      <c r="ED65" s="421"/>
      <c r="EE65" s="421"/>
      <c r="EF65" s="421"/>
      <c r="EG65" s="421"/>
      <c r="EH65" s="421"/>
      <c r="EI65" s="421"/>
      <c r="EJ65" s="421"/>
      <c r="EK65" s="421"/>
      <c r="EL65" s="421"/>
      <c r="EM65" s="421"/>
      <c r="EN65" s="421"/>
      <c r="EO65" s="421"/>
      <c r="EP65" s="421"/>
      <c r="EQ65" s="422"/>
      <c r="ER65" s="420"/>
      <c r="ES65" s="421"/>
      <c r="ET65" s="421"/>
      <c r="EU65" s="421"/>
      <c r="EV65" s="421"/>
      <c r="EW65" s="421"/>
      <c r="EX65" s="421"/>
      <c r="EY65" s="421"/>
      <c r="EZ65" s="421"/>
      <c r="FA65" s="421"/>
      <c r="FB65" s="421"/>
      <c r="FC65" s="421"/>
      <c r="FD65" s="421"/>
      <c r="FE65" s="421"/>
      <c r="FF65" s="421"/>
      <c r="FG65" s="539"/>
    </row>
    <row r="66" spans="1:163" ht="22.5" customHeight="1">
      <c r="A66" s="4"/>
      <c r="B66" s="474" t="s">
        <v>142</v>
      </c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474"/>
      <c r="R66" s="474"/>
      <c r="S66" s="474"/>
      <c r="T66" s="474"/>
      <c r="U66" s="474"/>
      <c r="V66" s="475"/>
      <c r="W66" s="476">
        <v>5563</v>
      </c>
      <c r="X66" s="477"/>
      <c r="Y66" s="477"/>
      <c r="Z66" s="477"/>
      <c r="AA66" s="477"/>
      <c r="AB66" s="477"/>
      <c r="AC66" s="477"/>
      <c r="AD66" s="477"/>
      <c r="AE66" s="478"/>
      <c r="AF66" s="4"/>
      <c r="AG66" s="10"/>
      <c r="AH66" s="10"/>
      <c r="AI66" s="10"/>
      <c r="AJ66" s="10"/>
      <c r="AK66" s="9" t="s">
        <v>4</v>
      </c>
      <c r="AL66" s="121" t="s">
        <v>216</v>
      </c>
      <c r="AM66" s="121"/>
      <c r="AN66" s="121"/>
      <c r="AO66" s="8" t="s">
        <v>5</v>
      </c>
      <c r="AP66" s="8"/>
      <c r="AQ66" s="8"/>
      <c r="AR66" s="14"/>
      <c r="AS66" s="423">
        <v>2141</v>
      </c>
      <c r="AT66" s="418"/>
      <c r="AU66" s="418"/>
      <c r="AV66" s="418"/>
      <c r="AW66" s="418"/>
      <c r="AX66" s="418"/>
      <c r="AY66" s="418"/>
      <c r="AZ66" s="418"/>
      <c r="BA66" s="418"/>
      <c r="BB66" s="418"/>
      <c r="BC66" s="418"/>
      <c r="BD66" s="418"/>
      <c r="BE66" s="418"/>
      <c r="BF66" s="418"/>
      <c r="BG66" s="418"/>
      <c r="BH66" s="418"/>
      <c r="BI66" s="417">
        <v>21476</v>
      </c>
      <c r="BJ66" s="418"/>
      <c r="BK66" s="418"/>
      <c r="BL66" s="418"/>
      <c r="BM66" s="418"/>
      <c r="BN66" s="418"/>
      <c r="BO66" s="418"/>
      <c r="BP66" s="418"/>
      <c r="BQ66" s="418"/>
      <c r="BR66" s="418"/>
      <c r="BS66" s="418"/>
      <c r="BT66" s="418"/>
      <c r="BU66" s="418"/>
      <c r="BV66" s="418"/>
      <c r="BW66" s="418"/>
      <c r="BX66" s="418"/>
      <c r="BY66" s="418"/>
      <c r="BZ66" s="419"/>
      <c r="CA66" s="417" t="s">
        <v>115</v>
      </c>
      <c r="CB66" s="418"/>
      <c r="CC66" s="418"/>
      <c r="CD66" s="418"/>
      <c r="CE66" s="418"/>
      <c r="CF66" s="418"/>
      <c r="CG66" s="418"/>
      <c r="CH66" s="418"/>
      <c r="CI66" s="418"/>
      <c r="CJ66" s="418"/>
      <c r="CK66" s="418"/>
      <c r="CL66" s="418"/>
      <c r="CM66" s="418"/>
      <c r="CN66" s="418"/>
      <c r="CO66" s="418"/>
      <c r="CP66" s="418"/>
      <c r="CQ66" s="418"/>
      <c r="CR66" s="419"/>
      <c r="CS66" s="231" t="s">
        <v>8</v>
      </c>
      <c r="CT66" s="167"/>
      <c r="CU66" s="418">
        <v>21210</v>
      </c>
      <c r="CV66" s="418"/>
      <c r="CW66" s="418"/>
      <c r="CX66" s="418"/>
      <c r="CY66" s="418"/>
      <c r="CZ66" s="418"/>
      <c r="DA66" s="418"/>
      <c r="DB66" s="418"/>
      <c r="DC66" s="418"/>
      <c r="DD66" s="418"/>
      <c r="DE66" s="418"/>
      <c r="DF66" s="418"/>
      <c r="DG66" s="418"/>
      <c r="DH66" s="171" t="s">
        <v>9</v>
      </c>
      <c r="DI66" s="233"/>
      <c r="DJ66" s="231" t="s">
        <v>8</v>
      </c>
      <c r="DK66" s="167"/>
      <c r="DL66" s="418" t="s">
        <v>115</v>
      </c>
      <c r="DM66" s="418"/>
      <c r="DN66" s="418"/>
      <c r="DO66" s="418"/>
      <c r="DP66" s="418"/>
      <c r="DQ66" s="418"/>
      <c r="DR66" s="418"/>
      <c r="DS66" s="418"/>
      <c r="DT66" s="418"/>
      <c r="DU66" s="418"/>
      <c r="DV66" s="418"/>
      <c r="DW66" s="418"/>
      <c r="DX66" s="418"/>
      <c r="DY66" s="171" t="s">
        <v>9</v>
      </c>
      <c r="DZ66" s="233"/>
      <c r="EA66" s="417" t="s">
        <v>115</v>
      </c>
      <c r="EB66" s="418"/>
      <c r="EC66" s="418"/>
      <c r="ED66" s="418"/>
      <c r="EE66" s="418"/>
      <c r="EF66" s="418"/>
      <c r="EG66" s="418"/>
      <c r="EH66" s="418"/>
      <c r="EI66" s="418"/>
      <c r="EJ66" s="418"/>
      <c r="EK66" s="418"/>
      <c r="EL66" s="418"/>
      <c r="EM66" s="418"/>
      <c r="EN66" s="418"/>
      <c r="EO66" s="418"/>
      <c r="EP66" s="418"/>
      <c r="EQ66" s="419"/>
      <c r="ER66" s="428">
        <f>AS66+BI66-CU66</f>
        <v>2407</v>
      </c>
      <c r="ES66" s="429"/>
      <c r="ET66" s="429"/>
      <c r="EU66" s="429"/>
      <c r="EV66" s="429"/>
      <c r="EW66" s="429"/>
      <c r="EX66" s="429"/>
      <c r="EY66" s="429"/>
      <c r="EZ66" s="429"/>
      <c r="FA66" s="429"/>
      <c r="FB66" s="429"/>
      <c r="FC66" s="429"/>
      <c r="FD66" s="429"/>
      <c r="FE66" s="429"/>
      <c r="FF66" s="429"/>
      <c r="FG66" s="552"/>
    </row>
    <row r="67" spans="1:163" ht="3.75" customHeight="1">
      <c r="A67" s="6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9"/>
      <c r="W67" s="479"/>
      <c r="X67" s="480"/>
      <c r="Y67" s="480"/>
      <c r="Z67" s="480"/>
      <c r="AA67" s="480"/>
      <c r="AB67" s="480"/>
      <c r="AC67" s="480"/>
      <c r="AD67" s="480"/>
      <c r="AE67" s="481"/>
      <c r="AF67" s="57"/>
      <c r="AG67" s="7"/>
      <c r="AH67" s="7"/>
      <c r="AI67" s="7"/>
      <c r="AJ67" s="7"/>
      <c r="AK67" s="7"/>
      <c r="AL67" s="12"/>
      <c r="AM67" s="12"/>
      <c r="AN67" s="12"/>
      <c r="AO67" s="7"/>
      <c r="AP67" s="7"/>
      <c r="AQ67" s="7"/>
      <c r="AR67" s="58"/>
      <c r="AS67" s="424"/>
      <c r="AT67" s="421"/>
      <c r="AU67" s="421"/>
      <c r="AV67" s="421"/>
      <c r="AW67" s="421"/>
      <c r="AX67" s="421"/>
      <c r="AY67" s="421"/>
      <c r="AZ67" s="421"/>
      <c r="BA67" s="421"/>
      <c r="BB67" s="421"/>
      <c r="BC67" s="421"/>
      <c r="BD67" s="421"/>
      <c r="BE67" s="421"/>
      <c r="BF67" s="421"/>
      <c r="BG67" s="421"/>
      <c r="BH67" s="421"/>
      <c r="BI67" s="420"/>
      <c r="BJ67" s="421"/>
      <c r="BK67" s="421"/>
      <c r="BL67" s="421"/>
      <c r="BM67" s="421"/>
      <c r="BN67" s="421"/>
      <c r="BO67" s="421"/>
      <c r="BP67" s="421"/>
      <c r="BQ67" s="421"/>
      <c r="BR67" s="421"/>
      <c r="BS67" s="421"/>
      <c r="BT67" s="421"/>
      <c r="BU67" s="421"/>
      <c r="BV67" s="421"/>
      <c r="BW67" s="421"/>
      <c r="BX67" s="421"/>
      <c r="BY67" s="421"/>
      <c r="BZ67" s="422"/>
      <c r="CA67" s="420"/>
      <c r="CB67" s="421"/>
      <c r="CC67" s="421"/>
      <c r="CD67" s="421"/>
      <c r="CE67" s="421"/>
      <c r="CF67" s="421"/>
      <c r="CG67" s="421"/>
      <c r="CH67" s="421"/>
      <c r="CI67" s="421"/>
      <c r="CJ67" s="421"/>
      <c r="CK67" s="421"/>
      <c r="CL67" s="421"/>
      <c r="CM67" s="421"/>
      <c r="CN67" s="421"/>
      <c r="CO67" s="421"/>
      <c r="CP67" s="421"/>
      <c r="CQ67" s="421"/>
      <c r="CR67" s="422"/>
      <c r="CS67" s="232"/>
      <c r="CT67" s="195"/>
      <c r="CU67" s="421"/>
      <c r="CV67" s="421"/>
      <c r="CW67" s="421"/>
      <c r="CX67" s="421"/>
      <c r="CY67" s="421"/>
      <c r="CZ67" s="421"/>
      <c r="DA67" s="421"/>
      <c r="DB67" s="421"/>
      <c r="DC67" s="421"/>
      <c r="DD67" s="421"/>
      <c r="DE67" s="421"/>
      <c r="DF67" s="421"/>
      <c r="DG67" s="421"/>
      <c r="DH67" s="230"/>
      <c r="DI67" s="234"/>
      <c r="DJ67" s="232"/>
      <c r="DK67" s="195"/>
      <c r="DL67" s="421"/>
      <c r="DM67" s="421"/>
      <c r="DN67" s="421"/>
      <c r="DO67" s="421"/>
      <c r="DP67" s="421"/>
      <c r="DQ67" s="421"/>
      <c r="DR67" s="421"/>
      <c r="DS67" s="421"/>
      <c r="DT67" s="421"/>
      <c r="DU67" s="421"/>
      <c r="DV67" s="421"/>
      <c r="DW67" s="421"/>
      <c r="DX67" s="421"/>
      <c r="DY67" s="230"/>
      <c r="DZ67" s="234"/>
      <c r="EA67" s="420"/>
      <c r="EB67" s="421"/>
      <c r="EC67" s="421"/>
      <c r="ED67" s="421"/>
      <c r="EE67" s="421"/>
      <c r="EF67" s="421"/>
      <c r="EG67" s="421"/>
      <c r="EH67" s="421"/>
      <c r="EI67" s="421"/>
      <c r="EJ67" s="421"/>
      <c r="EK67" s="421"/>
      <c r="EL67" s="421"/>
      <c r="EM67" s="421"/>
      <c r="EN67" s="421"/>
      <c r="EO67" s="421"/>
      <c r="EP67" s="421"/>
      <c r="EQ67" s="422"/>
      <c r="ER67" s="420"/>
      <c r="ES67" s="421"/>
      <c r="ET67" s="421"/>
      <c r="EU67" s="421"/>
      <c r="EV67" s="421"/>
      <c r="EW67" s="421"/>
      <c r="EX67" s="421"/>
      <c r="EY67" s="421"/>
      <c r="EZ67" s="421"/>
      <c r="FA67" s="421"/>
      <c r="FB67" s="421"/>
      <c r="FC67" s="421"/>
      <c r="FD67" s="421"/>
      <c r="FE67" s="421"/>
      <c r="FF67" s="421"/>
      <c r="FG67" s="539"/>
    </row>
    <row r="68" spans="1:163" ht="20.25" customHeight="1">
      <c r="A68" s="4"/>
      <c r="B68" s="474" t="s">
        <v>142</v>
      </c>
      <c r="C68" s="474"/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4"/>
      <c r="T68" s="474"/>
      <c r="U68" s="474"/>
      <c r="V68" s="475"/>
      <c r="W68" s="476">
        <v>5583</v>
      </c>
      <c r="X68" s="477"/>
      <c r="Y68" s="477"/>
      <c r="Z68" s="477"/>
      <c r="AA68" s="477"/>
      <c r="AB68" s="477"/>
      <c r="AC68" s="477"/>
      <c r="AD68" s="477"/>
      <c r="AE68" s="478"/>
      <c r="AF68" s="4"/>
      <c r="AG68" s="10"/>
      <c r="AH68" s="10"/>
      <c r="AI68" s="10"/>
      <c r="AJ68" s="10"/>
      <c r="AK68" s="9" t="s">
        <v>4</v>
      </c>
      <c r="AL68" s="121" t="s">
        <v>217</v>
      </c>
      <c r="AM68" s="121"/>
      <c r="AN68" s="121"/>
      <c r="AO68" s="8" t="s">
        <v>7</v>
      </c>
      <c r="AP68" s="8"/>
      <c r="AQ68" s="8"/>
      <c r="AR68" s="14"/>
      <c r="AS68" s="423">
        <v>5967</v>
      </c>
      <c r="AT68" s="418"/>
      <c r="AU68" s="418"/>
      <c r="AV68" s="418"/>
      <c r="AW68" s="418"/>
      <c r="AX68" s="418"/>
      <c r="AY68" s="418"/>
      <c r="AZ68" s="418"/>
      <c r="BA68" s="418"/>
      <c r="BB68" s="418"/>
      <c r="BC68" s="418"/>
      <c r="BD68" s="418"/>
      <c r="BE68" s="418"/>
      <c r="BF68" s="418"/>
      <c r="BG68" s="418"/>
      <c r="BH68" s="418"/>
      <c r="BI68" s="417">
        <v>20895</v>
      </c>
      <c r="BJ68" s="418"/>
      <c r="BK68" s="418"/>
      <c r="BL68" s="418"/>
      <c r="BM68" s="418"/>
      <c r="BN68" s="418"/>
      <c r="BO68" s="418"/>
      <c r="BP68" s="418"/>
      <c r="BQ68" s="418"/>
      <c r="BR68" s="418"/>
      <c r="BS68" s="418"/>
      <c r="BT68" s="418"/>
      <c r="BU68" s="418"/>
      <c r="BV68" s="418"/>
      <c r="BW68" s="418"/>
      <c r="BX68" s="418"/>
      <c r="BY68" s="418"/>
      <c r="BZ68" s="419"/>
      <c r="CA68" s="417" t="s">
        <v>115</v>
      </c>
      <c r="CB68" s="418"/>
      <c r="CC68" s="418"/>
      <c r="CD68" s="418"/>
      <c r="CE68" s="418"/>
      <c r="CF68" s="418"/>
      <c r="CG68" s="418"/>
      <c r="CH68" s="418"/>
      <c r="CI68" s="418"/>
      <c r="CJ68" s="418"/>
      <c r="CK68" s="418"/>
      <c r="CL68" s="418"/>
      <c r="CM68" s="418"/>
      <c r="CN68" s="418"/>
      <c r="CO68" s="418"/>
      <c r="CP68" s="418"/>
      <c r="CQ68" s="418"/>
      <c r="CR68" s="419"/>
      <c r="CS68" s="231" t="s">
        <v>8</v>
      </c>
      <c r="CT68" s="167"/>
      <c r="CU68" s="418">
        <v>24721</v>
      </c>
      <c r="CV68" s="418"/>
      <c r="CW68" s="418"/>
      <c r="CX68" s="418"/>
      <c r="CY68" s="418"/>
      <c r="CZ68" s="418"/>
      <c r="DA68" s="418"/>
      <c r="DB68" s="418"/>
      <c r="DC68" s="418"/>
      <c r="DD68" s="418"/>
      <c r="DE68" s="418"/>
      <c r="DF68" s="418"/>
      <c r="DG68" s="418"/>
      <c r="DH68" s="171" t="s">
        <v>9</v>
      </c>
      <c r="DI68" s="233"/>
      <c r="DJ68" s="231" t="s">
        <v>8</v>
      </c>
      <c r="DK68" s="167"/>
      <c r="DL68" s="418" t="s">
        <v>115</v>
      </c>
      <c r="DM68" s="418"/>
      <c r="DN68" s="418"/>
      <c r="DO68" s="418"/>
      <c r="DP68" s="418"/>
      <c r="DQ68" s="418"/>
      <c r="DR68" s="418"/>
      <c r="DS68" s="418"/>
      <c r="DT68" s="418"/>
      <c r="DU68" s="418"/>
      <c r="DV68" s="418"/>
      <c r="DW68" s="418"/>
      <c r="DX68" s="418"/>
      <c r="DY68" s="171" t="s">
        <v>9</v>
      </c>
      <c r="DZ68" s="233"/>
      <c r="EA68" s="417" t="s">
        <v>115</v>
      </c>
      <c r="EB68" s="418"/>
      <c r="EC68" s="418"/>
      <c r="ED68" s="418"/>
      <c r="EE68" s="418"/>
      <c r="EF68" s="418"/>
      <c r="EG68" s="418"/>
      <c r="EH68" s="418"/>
      <c r="EI68" s="418"/>
      <c r="EJ68" s="418"/>
      <c r="EK68" s="418"/>
      <c r="EL68" s="418"/>
      <c r="EM68" s="418"/>
      <c r="EN68" s="418"/>
      <c r="EO68" s="418"/>
      <c r="EP68" s="418"/>
      <c r="EQ68" s="419"/>
      <c r="ER68" s="428">
        <f>AS68+BI68-CU68</f>
        <v>2141</v>
      </c>
      <c r="ES68" s="429"/>
      <c r="ET68" s="429"/>
      <c r="EU68" s="429"/>
      <c r="EV68" s="429"/>
      <c r="EW68" s="429"/>
      <c r="EX68" s="429"/>
      <c r="EY68" s="429"/>
      <c r="EZ68" s="429"/>
      <c r="FA68" s="429"/>
      <c r="FB68" s="429"/>
      <c r="FC68" s="429"/>
      <c r="FD68" s="429"/>
      <c r="FE68" s="429"/>
      <c r="FF68" s="429"/>
      <c r="FG68" s="552"/>
    </row>
    <row r="69" spans="1:163" ht="3.75" customHeight="1">
      <c r="A69" s="6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9"/>
      <c r="W69" s="479"/>
      <c r="X69" s="480"/>
      <c r="Y69" s="480"/>
      <c r="Z69" s="480"/>
      <c r="AA69" s="480"/>
      <c r="AB69" s="480"/>
      <c r="AC69" s="480"/>
      <c r="AD69" s="480"/>
      <c r="AE69" s="481"/>
      <c r="AF69" s="57"/>
      <c r="AG69" s="7"/>
      <c r="AH69" s="7"/>
      <c r="AI69" s="7"/>
      <c r="AJ69" s="7"/>
      <c r="AK69" s="7"/>
      <c r="AL69" s="12"/>
      <c r="AM69" s="12"/>
      <c r="AN69" s="12"/>
      <c r="AO69" s="7"/>
      <c r="AP69" s="7"/>
      <c r="AQ69" s="7"/>
      <c r="AR69" s="58"/>
      <c r="AS69" s="424"/>
      <c r="AT69" s="421"/>
      <c r="AU69" s="421"/>
      <c r="AV69" s="421"/>
      <c r="AW69" s="421"/>
      <c r="AX69" s="421"/>
      <c r="AY69" s="421"/>
      <c r="AZ69" s="421"/>
      <c r="BA69" s="421"/>
      <c r="BB69" s="421"/>
      <c r="BC69" s="421"/>
      <c r="BD69" s="421"/>
      <c r="BE69" s="421"/>
      <c r="BF69" s="421"/>
      <c r="BG69" s="421"/>
      <c r="BH69" s="421"/>
      <c r="BI69" s="420"/>
      <c r="BJ69" s="421"/>
      <c r="BK69" s="421"/>
      <c r="BL69" s="421"/>
      <c r="BM69" s="421"/>
      <c r="BN69" s="421"/>
      <c r="BO69" s="421"/>
      <c r="BP69" s="421"/>
      <c r="BQ69" s="421"/>
      <c r="BR69" s="421"/>
      <c r="BS69" s="421"/>
      <c r="BT69" s="421"/>
      <c r="BU69" s="421"/>
      <c r="BV69" s="421"/>
      <c r="BW69" s="421"/>
      <c r="BX69" s="421"/>
      <c r="BY69" s="421"/>
      <c r="BZ69" s="422"/>
      <c r="CA69" s="420"/>
      <c r="CB69" s="421"/>
      <c r="CC69" s="421"/>
      <c r="CD69" s="421"/>
      <c r="CE69" s="421"/>
      <c r="CF69" s="421"/>
      <c r="CG69" s="421"/>
      <c r="CH69" s="421"/>
      <c r="CI69" s="421"/>
      <c r="CJ69" s="421"/>
      <c r="CK69" s="421"/>
      <c r="CL69" s="421"/>
      <c r="CM69" s="421"/>
      <c r="CN69" s="421"/>
      <c r="CO69" s="421"/>
      <c r="CP69" s="421"/>
      <c r="CQ69" s="421"/>
      <c r="CR69" s="422"/>
      <c r="CS69" s="232"/>
      <c r="CT69" s="195"/>
      <c r="CU69" s="421"/>
      <c r="CV69" s="421"/>
      <c r="CW69" s="421"/>
      <c r="CX69" s="421"/>
      <c r="CY69" s="421"/>
      <c r="CZ69" s="421"/>
      <c r="DA69" s="421"/>
      <c r="DB69" s="421"/>
      <c r="DC69" s="421"/>
      <c r="DD69" s="421"/>
      <c r="DE69" s="421"/>
      <c r="DF69" s="421"/>
      <c r="DG69" s="421"/>
      <c r="DH69" s="230"/>
      <c r="DI69" s="234"/>
      <c r="DJ69" s="232"/>
      <c r="DK69" s="195"/>
      <c r="DL69" s="421"/>
      <c r="DM69" s="421"/>
      <c r="DN69" s="421"/>
      <c r="DO69" s="421"/>
      <c r="DP69" s="421"/>
      <c r="DQ69" s="421"/>
      <c r="DR69" s="421"/>
      <c r="DS69" s="421"/>
      <c r="DT69" s="421"/>
      <c r="DU69" s="421"/>
      <c r="DV69" s="421"/>
      <c r="DW69" s="421"/>
      <c r="DX69" s="421"/>
      <c r="DY69" s="230"/>
      <c r="DZ69" s="234"/>
      <c r="EA69" s="420"/>
      <c r="EB69" s="421"/>
      <c r="EC69" s="421"/>
      <c r="ED69" s="421"/>
      <c r="EE69" s="421"/>
      <c r="EF69" s="421"/>
      <c r="EG69" s="421"/>
      <c r="EH69" s="421"/>
      <c r="EI69" s="421"/>
      <c r="EJ69" s="421"/>
      <c r="EK69" s="421"/>
      <c r="EL69" s="421"/>
      <c r="EM69" s="421"/>
      <c r="EN69" s="421"/>
      <c r="EO69" s="421"/>
      <c r="EP69" s="421"/>
      <c r="EQ69" s="422"/>
      <c r="ER69" s="420"/>
      <c r="ES69" s="421"/>
      <c r="ET69" s="421"/>
      <c r="EU69" s="421"/>
      <c r="EV69" s="421"/>
      <c r="EW69" s="421"/>
      <c r="EX69" s="421"/>
      <c r="EY69" s="421"/>
      <c r="EZ69" s="421"/>
      <c r="FA69" s="421"/>
      <c r="FB69" s="421"/>
      <c r="FC69" s="421"/>
      <c r="FD69" s="421"/>
      <c r="FE69" s="421"/>
      <c r="FF69" s="421"/>
      <c r="FG69" s="539"/>
    </row>
    <row r="70" spans="1:163" ht="18" customHeight="1">
      <c r="A70" s="4"/>
      <c r="B70" s="474" t="s">
        <v>144</v>
      </c>
      <c r="C70" s="474"/>
      <c r="D70" s="474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474"/>
      <c r="R70" s="474"/>
      <c r="S70" s="474"/>
      <c r="T70" s="474"/>
      <c r="U70" s="474"/>
      <c r="V70" s="475"/>
      <c r="W70" s="476">
        <v>5564</v>
      </c>
      <c r="X70" s="477"/>
      <c r="Y70" s="477"/>
      <c r="Z70" s="477"/>
      <c r="AA70" s="477"/>
      <c r="AB70" s="477"/>
      <c r="AC70" s="477"/>
      <c r="AD70" s="477"/>
      <c r="AE70" s="478"/>
      <c r="AF70" s="4"/>
      <c r="AG70" s="10"/>
      <c r="AH70" s="10"/>
      <c r="AI70" s="10"/>
      <c r="AJ70" s="10"/>
      <c r="AK70" s="9" t="s">
        <v>4</v>
      </c>
      <c r="AL70" s="121" t="s">
        <v>216</v>
      </c>
      <c r="AM70" s="121"/>
      <c r="AN70" s="121"/>
      <c r="AO70" s="8" t="s">
        <v>5</v>
      </c>
      <c r="AP70" s="8"/>
      <c r="AQ70" s="8"/>
      <c r="AR70" s="14"/>
      <c r="AS70" s="423">
        <v>7468</v>
      </c>
      <c r="AT70" s="418"/>
      <c r="AU70" s="418"/>
      <c r="AV70" s="418"/>
      <c r="AW70" s="418"/>
      <c r="AX70" s="418"/>
      <c r="AY70" s="418"/>
      <c r="AZ70" s="418"/>
      <c r="BA70" s="418"/>
      <c r="BB70" s="418"/>
      <c r="BC70" s="418"/>
      <c r="BD70" s="418"/>
      <c r="BE70" s="418"/>
      <c r="BF70" s="418"/>
      <c r="BG70" s="418"/>
      <c r="BH70" s="418"/>
      <c r="BI70" s="417">
        <v>53209</v>
      </c>
      <c r="BJ70" s="418"/>
      <c r="BK70" s="418"/>
      <c r="BL70" s="418"/>
      <c r="BM70" s="418"/>
      <c r="BN70" s="418"/>
      <c r="BO70" s="418"/>
      <c r="BP70" s="418"/>
      <c r="BQ70" s="418"/>
      <c r="BR70" s="418"/>
      <c r="BS70" s="418"/>
      <c r="BT70" s="418"/>
      <c r="BU70" s="418"/>
      <c r="BV70" s="418"/>
      <c r="BW70" s="418"/>
      <c r="BX70" s="418"/>
      <c r="BY70" s="418"/>
      <c r="BZ70" s="419"/>
      <c r="CA70" s="417" t="s">
        <v>115</v>
      </c>
      <c r="CB70" s="418"/>
      <c r="CC70" s="418"/>
      <c r="CD70" s="418"/>
      <c r="CE70" s="418"/>
      <c r="CF70" s="418"/>
      <c r="CG70" s="418"/>
      <c r="CH70" s="418"/>
      <c r="CI70" s="418"/>
      <c r="CJ70" s="418"/>
      <c r="CK70" s="418"/>
      <c r="CL70" s="418"/>
      <c r="CM70" s="418"/>
      <c r="CN70" s="418"/>
      <c r="CO70" s="418"/>
      <c r="CP70" s="418"/>
      <c r="CQ70" s="418"/>
      <c r="CR70" s="419"/>
      <c r="CS70" s="231" t="s">
        <v>8</v>
      </c>
      <c r="CT70" s="167"/>
      <c r="CU70" s="418">
        <v>51447</v>
      </c>
      <c r="CV70" s="418"/>
      <c r="CW70" s="418"/>
      <c r="CX70" s="418"/>
      <c r="CY70" s="418"/>
      <c r="CZ70" s="418"/>
      <c r="DA70" s="418"/>
      <c r="DB70" s="418"/>
      <c r="DC70" s="418"/>
      <c r="DD70" s="418"/>
      <c r="DE70" s="418"/>
      <c r="DF70" s="418"/>
      <c r="DG70" s="418"/>
      <c r="DH70" s="171" t="s">
        <v>9</v>
      </c>
      <c r="DI70" s="233"/>
      <c r="DJ70" s="231" t="s">
        <v>8</v>
      </c>
      <c r="DK70" s="167"/>
      <c r="DL70" s="418" t="s">
        <v>115</v>
      </c>
      <c r="DM70" s="418"/>
      <c r="DN70" s="418"/>
      <c r="DO70" s="418"/>
      <c r="DP70" s="418"/>
      <c r="DQ70" s="418"/>
      <c r="DR70" s="418"/>
      <c r="DS70" s="418"/>
      <c r="DT70" s="418"/>
      <c r="DU70" s="418"/>
      <c r="DV70" s="418"/>
      <c r="DW70" s="418"/>
      <c r="DX70" s="418"/>
      <c r="DY70" s="171" t="s">
        <v>9</v>
      </c>
      <c r="DZ70" s="233"/>
      <c r="EA70" s="417" t="s">
        <v>115</v>
      </c>
      <c r="EB70" s="418"/>
      <c r="EC70" s="418"/>
      <c r="ED70" s="418"/>
      <c r="EE70" s="418"/>
      <c r="EF70" s="418"/>
      <c r="EG70" s="418"/>
      <c r="EH70" s="418"/>
      <c r="EI70" s="418"/>
      <c r="EJ70" s="418"/>
      <c r="EK70" s="418"/>
      <c r="EL70" s="418"/>
      <c r="EM70" s="418"/>
      <c r="EN70" s="418"/>
      <c r="EO70" s="418"/>
      <c r="EP70" s="418"/>
      <c r="EQ70" s="419"/>
      <c r="ER70" s="428">
        <f>AS70+BI70-CU70</f>
        <v>9230</v>
      </c>
      <c r="ES70" s="429"/>
      <c r="ET70" s="429"/>
      <c r="EU70" s="429"/>
      <c r="EV70" s="429"/>
      <c r="EW70" s="429"/>
      <c r="EX70" s="429"/>
      <c r="EY70" s="429"/>
      <c r="EZ70" s="429"/>
      <c r="FA70" s="429"/>
      <c r="FB70" s="429"/>
      <c r="FC70" s="429"/>
      <c r="FD70" s="429"/>
      <c r="FE70" s="429"/>
      <c r="FF70" s="429"/>
      <c r="FG70" s="552"/>
    </row>
    <row r="71" spans="1:163" ht="3.75" customHeight="1">
      <c r="A71" s="6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9"/>
      <c r="W71" s="479"/>
      <c r="X71" s="480"/>
      <c r="Y71" s="480"/>
      <c r="Z71" s="480"/>
      <c r="AA71" s="480"/>
      <c r="AB71" s="480"/>
      <c r="AC71" s="480"/>
      <c r="AD71" s="480"/>
      <c r="AE71" s="481"/>
      <c r="AF71" s="11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3"/>
      <c r="AS71" s="424"/>
      <c r="AT71" s="421"/>
      <c r="AU71" s="421"/>
      <c r="AV71" s="421"/>
      <c r="AW71" s="421"/>
      <c r="AX71" s="421"/>
      <c r="AY71" s="421"/>
      <c r="AZ71" s="421"/>
      <c r="BA71" s="421"/>
      <c r="BB71" s="421"/>
      <c r="BC71" s="421"/>
      <c r="BD71" s="421"/>
      <c r="BE71" s="421"/>
      <c r="BF71" s="421"/>
      <c r="BG71" s="421"/>
      <c r="BH71" s="421"/>
      <c r="BI71" s="420"/>
      <c r="BJ71" s="421"/>
      <c r="BK71" s="421"/>
      <c r="BL71" s="421"/>
      <c r="BM71" s="421"/>
      <c r="BN71" s="421"/>
      <c r="BO71" s="421"/>
      <c r="BP71" s="421"/>
      <c r="BQ71" s="421"/>
      <c r="BR71" s="421"/>
      <c r="BS71" s="421"/>
      <c r="BT71" s="421"/>
      <c r="BU71" s="421"/>
      <c r="BV71" s="421"/>
      <c r="BW71" s="421"/>
      <c r="BX71" s="421"/>
      <c r="BY71" s="421"/>
      <c r="BZ71" s="422"/>
      <c r="CA71" s="420"/>
      <c r="CB71" s="421"/>
      <c r="CC71" s="421"/>
      <c r="CD71" s="421"/>
      <c r="CE71" s="421"/>
      <c r="CF71" s="421"/>
      <c r="CG71" s="421"/>
      <c r="CH71" s="421"/>
      <c r="CI71" s="421"/>
      <c r="CJ71" s="421"/>
      <c r="CK71" s="421"/>
      <c r="CL71" s="421"/>
      <c r="CM71" s="421"/>
      <c r="CN71" s="421"/>
      <c r="CO71" s="421"/>
      <c r="CP71" s="421"/>
      <c r="CQ71" s="421"/>
      <c r="CR71" s="422"/>
      <c r="CS71" s="232"/>
      <c r="CT71" s="195"/>
      <c r="CU71" s="421"/>
      <c r="CV71" s="421"/>
      <c r="CW71" s="421"/>
      <c r="CX71" s="421"/>
      <c r="CY71" s="421"/>
      <c r="CZ71" s="421"/>
      <c r="DA71" s="421"/>
      <c r="DB71" s="421"/>
      <c r="DC71" s="421"/>
      <c r="DD71" s="421"/>
      <c r="DE71" s="421"/>
      <c r="DF71" s="421"/>
      <c r="DG71" s="421"/>
      <c r="DH71" s="230"/>
      <c r="DI71" s="234"/>
      <c r="DJ71" s="232"/>
      <c r="DK71" s="195"/>
      <c r="DL71" s="421"/>
      <c r="DM71" s="421"/>
      <c r="DN71" s="421"/>
      <c r="DO71" s="421"/>
      <c r="DP71" s="421"/>
      <c r="DQ71" s="421"/>
      <c r="DR71" s="421"/>
      <c r="DS71" s="421"/>
      <c r="DT71" s="421"/>
      <c r="DU71" s="421"/>
      <c r="DV71" s="421"/>
      <c r="DW71" s="421"/>
      <c r="DX71" s="421"/>
      <c r="DY71" s="230"/>
      <c r="DZ71" s="234"/>
      <c r="EA71" s="420"/>
      <c r="EB71" s="421"/>
      <c r="EC71" s="421"/>
      <c r="ED71" s="421"/>
      <c r="EE71" s="421"/>
      <c r="EF71" s="421"/>
      <c r="EG71" s="421"/>
      <c r="EH71" s="421"/>
      <c r="EI71" s="421"/>
      <c r="EJ71" s="421"/>
      <c r="EK71" s="421"/>
      <c r="EL71" s="421"/>
      <c r="EM71" s="421"/>
      <c r="EN71" s="421"/>
      <c r="EO71" s="421"/>
      <c r="EP71" s="421"/>
      <c r="EQ71" s="422"/>
      <c r="ER71" s="420"/>
      <c r="ES71" s="421"/>
      <c r="ET71" s="421"/>
      <c r="EU71" s="421"/>
      <c r="EV71" s="421"/>
      <c r="EW71" s="421"/>
      <c r="EX71" s="421"/>
      <c r="EY71" s="421"/>
      <c r="EZ71" s="421"/>
      <c r="FA71" s="421"/>
      <c r="FB71" s="421"/>
      <c r="FC71" s="421"/>
      <c r="FD71" s="421"/>
      <c r="FE71" s="421"/>
      <c r="FF71" s="421"/>
      <c r="FG71" s="539"/>
    </row>
    <row r="72" spans="1:163" ht="15" customHeight="1">
      <c r="A72" s="4"/>
      <c r="B72" s="474" t="s">
        <v>144</v>
      </c>
      <c r="C72" s="474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4"/>
      <c r="U72" s="474"/>
      <c r="V72" s="475"/>
      <c r="W72" s="476">
        <v>5584</v>
      </c>
      <c r="X72" s="477"/>
      <c r="Y72" s="477"/>
      <c r="Z72" s="477"/>
      <c r="AA72" s="477"/>
      <c r="AB72" s="477"/>
      <c r="AC72" s="477"/>
      <c r="AD72" s="477"/>
      <c r="AE72" s="478"/>
      <c r="AF72" s="4"/>
      <c r="AG72" s="10"/>
      <c r="AH72" s="10"/>
      <c r="AI72" s="10"/>
      <c r="AJ72" s="10"/>
      <c r="AK72" s="9" t="s">
        <v>4</v>
      </c>
      <c r="AL72" s="121" t="s">
        <v>217</v>
      </c>
      <c r="AM72" s="121"/>
      <c r="AN72" s="121"/>
      <c r="AO72" s="8" t="s">
        <v>7</v>
      </c>
      <c r="AP72" s="8"/>
      <c r="AQ72" s="8"/>
      <c r="AR72" s="14"/>
      <c r="AS72" s="423">
        <v>8746</v>
      </c>
      <c r="AT72" s="418"/>
      <c r="AU72" s="418"/>
      <c r="AV72" s="418"/>
      <c r="AW72" s="418"/>
      <c r="AX72" s="418"/>
      <c r="AY72" s="418"/>
      <c r="AZ72" s="418"/>
      <c r="BA72" s="418"/>
      <c r="BB72" s="418"/>
      <c r="BC72" s="418"/>
      <c r="BD72" s="418"/>
      <c r="BE72" s="418"/>
      <c r="BF72" s="418"/>
      <c r="BG72" s="418"/>
      <c r="BH72" s="418"/>
      <c r="BI72" s="417">
        <v>48090</v>
      </c>
      <c r="BJ72" s="418"/>
      <c r="BK72" s="418"/>
      <c r="BL72" s="418"/>
      <c r="BM72" s="418"/>
      <c r="BN72" s="418"/>
      <c r="BO72" s="418"/>
      <c r="BP72" s="418"/>
      <c r="BQ72" s="418"/>
      <c r="BR72" s="418"/>
      <c r="BS72" s="418"/>
      <c r="BT72" s="418"/>
      <c r="BU72" s="418"/>
      <c r="BV72" s="418"/>
      <c r="BW72" s="418"/>
      <c r="BX72" s="418"/>
      <c r="BY72" s="418"/>
      <c r="BZ72" s="419"/>
      <c r="CA72" s="417" t="s">
        <v>115</v>
      </c>
      <c r="CB72" s="418"/>
      <c r="CC72" s="418"/>
      <c r="CD72" s="418"/>
      <c r="CE72" s="418"/>
      <c r="CF72" s="418"/>
      <c r="CG72" s="418"/>
      <c r="CH72" s="418"/>
      <c r="CI72" s="418"/>
      <c r="CJ72" s="418"/>
      <c r="CK72" s="418"/>
      <c r="CL72" s="418"/>
      <c r="CM72" s="418"/>
      <c r="CN72" s="418"/>
      <c r="CO72" s="418"/>
      <c r="CP72" s="418"/>
      <c r="CQ72" s="418"/>
      <c r="CR72" s="419"/>
      <c r="CS72" s="231" t="s">
        <v>8</v>
      </c>
      <c r="CT72" s="167"/>
      <c r="CU72" s="418">
        <v>49368</v>
      </c>
      <c r="CV72" s="418"/>
      <c r="CW72" s="418"/>
      <c r="CX72" s="418"/>
      <c r="CY72" s="418"/>
      <c r="CZ72" s="418"/>
      <c r="DA72" s="418"/>
      <c r="DB72" s="418"/>
      <c r="DC72" s="418"/>
      <c r="DD72" s="418"/>
      <c r="DE72" s="418"/>
      <c r="DF72" s="418"/>
      <c r="DG72" s="418"/>
      <c r="DH72" s="171" t="s">
        <v>9</v>
      </c>
      <c r="DI72" s="233"/>
      <c r="DJ72" s="231" t="s">
        <v>8</v>
      </c>
      <c r="DK72" s="167"/>
      <c r="DL72" s="418" t="s">
        <v>115</v>
      </c>
      <c r="DM72" s="418"/>
      <c r="DN72" s="418"/>
      <c r="DO72" s="418"/>
      <c r="DP72" s="418"/>
      <c r="DQ72" s="418"/>
      <c r="DR72" s="418"/>
      <c r="DS72" s="418"/>
      <c r="DT72" s="418"/>
      <c r="DU72" s="418"/>
      <c r="DV72" s="418"/>
      <c r="DW72" s="418"/>
      <c r="DX72" s="418"/>
      <c r="DY72" s="171" t="s">
        <v>9</v>
      </c>
      <c r="DZ72" s="233"/>
      <c r="EA72" s="417" t="s">
        <v>115</v>
      </c>
      <c r="EB72" s="418"/>
      <c r="EC72" s="418"/>
      <c r="ED72" s="418"/>
      <c r="EE72" s="418"/>
      <c r="EF72" s="418"/>
      <c r="EG72" s="418"/>
      <c r="EH72" s="418"/>
      <c r="EI72" s="418"/>
      <c r="EJ72" s="418"/>
      <c r="EK72" s="418"/>
      <c r="EL72" s="418"/>
      <c r="EM72" s="418"/>
      <c r="EN72" s="418"/>
      <c r="EO72" s="418"/>
      <c r="EP72" s="418"/>
      <c r="EQ72" s="419"/>
      <c r="ER72" s="428">
        <f>AS72+BI72-CU72</f>
        <v>7468</v>
      </c>
      <c r="ES72" s="429"/>
      <c r="ET72" s="429"/>
      <c r="EU72" s="429"/>
      <c r="EV72" s="429"/>
      <c r="EW72" s="429"/>
      <c r="EX72" s="429"/>
      <c r="EY72" s="429"/>
      <c r="EZ72" s="429"/>
      <c r="FA72" s="429"/>
      <c r="FB72" s="429"/>
      <c r="FC72" s="429"/>
      <c r="FD72" s="429"/>
      <c r="FE72" s="429"/>
      <c r="FF72" s="429"/>
      <c r="FG72" s="552"/>
    </row>
    <row r="73" spans="1:163" ht="3.75" customHeight="1">
      <c r="A73" s="6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9"/>
      <c r="W73" s="479"/>
      <c r="X73" s="480"/>
      <c r="Y73" s="480"/>
      <c r="Z73" s="480"/>
      <c r="AA73" s="480"/>
      <c r="AB73" s="480"/>
      <c r="AC73" s="480"/>
      <c r="AD73" s="480"/>
      <c r="AE73" s="481"/>
      <c r="AF73" s="11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3"/>
      <c r="AS73" s="424"/>
      <c r="AT73" s="421"/>
      <c r="AU73" s="421"/>
      <c r="AV73" s="421"/>
      <c r="AW73" s="421"/>
      <c r="AX73" s="421"/>
      <c r="AY73" s="421"/>
      <c r="AZ73" s="421"/>
      <c r="BA73" s="421"/>
      <c r="BB73" s="421"/>
      <c r="BC73" s="421"/>
      <c r="BD73" s="421"/>
      <c r="BE73" s="421"/>
      <c r="BF73" s="421"/>
      <c r="BG73" s="421"/>
      <c r="BH73" s="421"/>
      <c r="BI73" s="420"/>
      <c r="BJ73" s="421"/>
      <c r="BK73" s="421"/>
      <c r="BL73" s="421"/>
      <c r="BM73" s="421"/>
      <c r="BN73" s="421"/>
      <c r="BO73" s="421"/>
      <c r="BP73" s="421"/>
      <c r="BQ73" s="421"/>
      <c r="BR73" s="421"/>
      <c r="BS73" s="421"/>
      <c r="BT73" s="421"/>
      <c r="BU73" s="421"/>
      <c r="BV73" s="421"/>
      <c r="BW73" s="421"/>
      <c r="BX73" s="421"/>
      <c r="BY73" s="421"/>
      <c r="BZ73" s="422"/>
      <c r="CA73" s="420"/>
      <c r="CB73" s="421"/>
      <c r="CC73" s="421"/>
      <c r="CD73" s="421"/>
      <c r="CE73" s="421"/>
      <c r="CF73" s="421"/>
      <c r="CG73" s="421"/>
      <c r="CH73" s="421"/>
      <c r="CI73" s="421"/>
      <c r="CJ73" s="421"/>
      <c r="CK73" s="421"/>
      <c r="CL73" s="421"/>
      <c r="CM73" s="421"/>
      <c r="CN73" s="421"/>
      <c r="CO73" s="421"/>
      <c r="CP73" s="421"/>
      <c r="CQ73" s="421"/>
      <c r="CR73" s="422"/>
      <c r="CS73" s="232"/>
      <c r="CT73" s="195"/>
      <c r="CU73" s="421"/>
      <c r="CV73" s="421"/>
      <c r="CW73" s="421"/>
      <c r="CX73" s="421"/>
      <c r="CY73" s="421"/>
      <c r="CZ73" s="421"/>
      <c r="DA73" s="421"/>
      <c r="DB73" s="421"/>
      <c r="DC73" s="421"/>
      <c r="DD73" s="421"/>
      <c r="DE73" s="421"/>
      <c r="DF73" s="421"/>
      <c r="DG73" s="421"/>
      <c r="DH73" s="230"/>
      <c r="DI73" s="234"/>
      <c r="DJ73" s="232"/>
      <c r="DK73" s="195"/>
      <c r="DL73" s="421"/>
      <c r="DM73" s="421"/>
      <c r="DN73" s="421"/>
      <c r="DO73" s="421"/>
      <c r="DP73" s="421"/>
      <c r="DQ73" s="421"/>
      <c r="DR73" s="421"/>
      <c r="DS73" s="421"/>
      <c r="DT73" s="421"/>
      <c r="DU73" s="421"/>
      <c r="DV73" s="421"/>
      <c r="DW73" s="421"/>
      <c r="DX73" s="421"/>
      <c r="DY73" s="230"/>
      <c r="DZ73" s="234"/>
      <c r="EA73" s="420"/>
      <c r="EB73" s="421"/>
      <c r="EC73" s="421"/>
      <c r="ED73" s="421"/>
      <c r="EE73" s="421"/>
      <c r="EF73" s="421"/>
      <c r="EG73" s="421"/>
      <c r="EH73" s="421"/>
      <c r="EI73" s="421"/>
      <c r="EJ73" s="421"/>
      <c r="EK73" s="421"/>
      <c r="EL73" s="421"/>
      <c r="EM73" s="421"/>
      <c r="EN73" s="421"/>
      <c r="EO73" s="421"/>
      <c r="EP73" s="421"/>
      <c r="EQ73" s="422"/>
      <c r="ER73" s="420"/>
      <c r="ES73" s="421"/>
      <c r="ET73" s="421"/>
      <c r="EU73" s="421"/>
      <c r="EV73" s="421"/>
      <c r="EW73" s="421"/>
      <c r="EX73" s="421"/>
      <c r="EY73" s="421"/>
      <c r="EZ73" s="421"/>
      <c r="FA73" s="421"/>
      <c r="FB73" s="421"/>
      <c r="FC73" s="421"/>
      <c r="FD73" s="421"/>
      <c r="FE73" s="421"/>
      <c r="FF73" s="421"/>
      <c r="FG73" s="539"/>
    </row>
    <row r="74" spans="1:163" ht="13.5" customHeight="1">
      <c r="A74" s="4"/>
      <c r="B74" s="474" t="s">
        <v>145</v>
      </c>
      <c r="C74" s="474"/>
      <c r="D74" s="474"/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5"/>
      <c r="W74" s="204" t="s">
        <v>191</v>
      </c>
      <c r="X74" s="205"/>
      <c r="Y74" s="205"/>
      <c r="Z74" s="205"/>
      <c r="AA74" s="205"/>
      <c r="AB74" s="205"/>
      <c r="AC74" s="205"/>
      <c r="AD74" s="205"/>
      <c r="AE74" s="206"/>
      <c r="AF74" s="4"/>
      <c r="AG74" s="10"/>
      <c r="AH74" s="10"/>
      <c r="AI74" s="10"/>
      <c r="AJ74" s="10"/>
      <c r="AK74" s="9" t="s">
        <v>4</v>
      </c>
      <c r="AL74" s="121" t="s">
        <v>216</v>
      </c>
      <c r="AM74" s="121"/>
      <c r="AN74" s="121"/>
      <c r="AO74" s="8" t="s">
        <v>5</v>
      </c>
      <c r="AP74" s="8"/>
      <c r="AQ74" s="8"/>
      <c r="AR74" s="14"/>
      <c r="AS74" s="423">
        <v>390</v>
      </c>
      <c r="AT74" s="418"/>
      <c r="AU74" s="418"/>
      <c r="AV74" s="418"/>
      <c r="AW74" s="418"/>
      <c r="AX74" s="418"/>
      <c r="AY74" s="418"/>
      <c r="AZ74" s="418"/>
      <c r="BA74" s="418"/>
      <c r="BB74" s="418"/>
      <c r="BC74" s="418"/>
      <c r="BD74" s="418"/>
      <c r="BE74" s="418"/>
      <c r="BF74" s="418"/>
      <c r="BG74" s="418"/>
      <c r="BH74" s="418"/>
      <c r="BI74" s="417">
        <v>5812</v>
      </c>
      <c r="BJ74" s="418"/>
      <c r="BK74" s="418"/>
      <c r="BL74" s="418"/>
      <c r="BM74" s="418"/>
      <c r="BN74" s="418"/>
      <c r="BO74" s="418"/>
      <c r="BP74" s="418"/>
      <c r="BQ74" s="418"/>
      <c r="BR74" s="418"/>
      <c r="BS74" s="418"/>
      <c r="BT74" s="418"/>
      <c r="BU74" s="418"/>
      <c r="BV74" s="418"/>
      <c r="BW74" s="418"/>
      <c r="BX74" s="418"/>
      <c r="BY74" s="418"/>
      <c r="BZ74" s="419"/>
      <c r="CA74" s="417" t="s">
        <v>115</v>
      </c>
      <c r="CB74" s="418"/>
      <c r="CC74" s="418"/>
      <c r="CD74" s="418"/>
      <c r="CE74" s="418"/>
      <c r="CF74" s="418"/>
      <c r="CG74" s="418"/>
      <c r="CH74" s="418"/>
      <c r="CI74" s="418"/>
      <c r="CJ74" s="418"/>
      <c r="CK74" s="418"/>
      <c r="CL74" s="418"/>
      <c r="CM74" s="418"/>
      <c r="CN74" s="418"/>
      <c r="CO74" s="418"/>
      <c r="CP74" s="418"/>
      <c r="CQ74" s="418"/>
      <c r="CR74" s="419"/>
      <c r="CS74" s="231" t="s">
        <v>8</v>
      </c>
      <c r="CT74" s="167"/>
      <c r="CU74" s="418">
        <v>5811</v>
      </c>
      <c r="CV74" s="418"/>
      <c r="CW74" s="418"/>
      <c r="CX74" s="418"/>
      <c r="CY74" s="418"/>
      <c r="CZ74" s="418"/>
      <c r="DA74" s="418"/>
      <c r="DB74" s="418"/>
      <c r="DC74" s="418"/>
      <c r="DD74" s="418"/>
      <c r="DE74" s="418"/>
      <c r="DF74" s="418"/>
      <c r="DG74" s="418"/>
      <c r="DH74" s="171" t="s">
        <v>9</v>
      </c>
      <c r="DI74" s="233"/>
      <c r="DJ74" s="231" t="s">
        <v>8</v>
      </c>
      <c r="DK74" s="167"/>
      <c r="DL74" s="418" t="s">
        <v>115</v>
      </c>
      <c r="DM74" s="418"/>
      <c r="DN74" s="418"/>
      <c r="DO74" s="418"/>
      <c r="DP74" s="418"/>
      <c r="DQ74" s="418"/>
      <c r="DR74" s="418"/>
      <c r="DS74" s="418"/>
      <c r="DT74" s="418"/>
      <c r="DU74" s="418"/>
      <c r="DV74" s="418"/>
      <c r="DW74" s="418"/>
      <c r="DX74" s="418"/>
      <c r="DY74" s="171" t="s">
        <v>9</v>
      </c>
      <c r="DZ74" s="233"/>
      <c r="EA74" s="417" t="s">
        <v>115</v>
      </c>
      <c r="EB74" s="418"/>
      <c r="EC74" s="418"/>
      <c r="ED74" s="418"/>
      <c r="EE74" s="418"/>
      <c r="EF74" s="418"/>
      <c r="EG74" s="418"/>
      <c r="EH74" s="418"/>
      <c r="EI74" s="418"/>
      <c r="EJ74" s="418"/>
      <c r="EK74" s="418"/>
      <c r="EL74" s="418"/>
      <c r="EM74" s="418"/>
      <c r="EN74" s="418"/>
      <c r="EO74" s="418"/>
      <c r="EP74" s="418"/>
      <c r="EQ74" s="419"/>
      <c r="ER74" s="428">
        <f>AS74+BI74-CU74</f>
        <v>391</v>
      </c>
      <c r="ES74" s="429"/>
      <c r="ET74" s="429"/>
      <c r="EU74" s="429"/>
      <c r="EV74" s="429"/>
      <c r="EW74" s="429"/>
      <c r="EX74" s="429"/>
      <c r="EY74" s="429"/>
      <c r="EZ74" s="429"/>
      <c r="FA74" s="429"/>
      <c r="FB74" s="429"/>
      <c r="FC74" s="429"/>
      <c r="FD74" s="429"/>
      <c r="FE74" s="429"/>
      <c r="FF74" s="429"/>
      <c r="FG74" s="552"/>
    </row>
    <row r="75" spans="1:163" ht="3" customHeight="1">
      <c r="A75" s="5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9"/>
      <c r="W75" s="201"/>
      <c r="X75" s="202"/>
      <c r="Y75" s="202"/>
      <c r="Z75" s="202"/>
      <c r="AA75" s="202"/>
      <c r="AB75" s="202"/>
      <c r="AC75" s="202"/>
      <c r="AD75" s="202"/>
      <c r="AE75" s="203"/>
      <c r="AF75" s="11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3"/>
      <c r="AS75" s="424"/>
      <c r="AT75" s="421"/>
      <c r="AU75" s="421"/>
      <c r="AV75" s="421"/>
      <c r="AW75" s="421"/>
      <c r="AX75" s="421"/>
      <c r="AY75" s="421"/>
      <c r="AZ75" s="421"/>
      <c r="BA75" s="421"/>
      <c r="BB75" s="421"/>
      <c r="BC75" s="421"/>
      <c r="BD75" s="421"/>
      <c r="BE75" s="421"/>
      <c r="BF75" s="421"/>
      <c r="BG75" s="421"/>
      <c r="BH75" s="421"/>
      <c r="BI75" s="420"/>
      <c r="BJ75" s="421"/>
      <c r="BK75" s="421"/>
      <c r="BL75" s="421"/>
      <c r="BM75" s="421"/>
      <c r="BN75" s="421"/>
      <c r="BO75" s="421"/>
      <c r="BP75" s="421"/>
      <c r="BQ75" s="421"/>
      <c r="BR75" s="421"/>
      <c r="BS75" s="421"/>
      <c r="BT75" s="421"/>
      <c r="BU75" s="421"/>
      <c r="BV75" s="421"/>
      <c r="BW75" s="421"/>
      <c r="BX75" s="421"/>
      <c r="BY75" s="421"/>
      <c r="BZ75" s="422"/>
      <c r="CA75" s="420"/>
      <c r="CB75" s="421"/>
      <c r="CC75" s="421"/>
      <c r="CD75" s="421"/>
      <c r="CE75" s="421"/>
      <c r="CF75" s="421"/>
      <c r="CG75" s="421"/>
      <c r="CH75" s="421"/>
      <c r="CI75" s="421"/>
      <c r="CJ75" s="421"/>
      <c r="CK75" s="421"/>
      <c r="CL75" s="421"/>
      <c r="CM75" s="421"/>
      <c r="CN75" s="421"/>
      <c r="CO75" s="421"/>
      <c r="CP75" s="421"/>
      <c r="CQ75" s="421"/>
      <c r="CR75" s="422"/>
      <c r="CS75" s="232"/>
      <c r="CT75" s="195"/>
      <c r="CU75" s="421"/>
      <c r="CV75" s="421"/>
      <c r="CW75" s="421"/>
      <c r="CX75" s="421"/>
      <c r="CY75" s="421"/>
      <c r="CZ75" s="421"/>
      <c r="DA75" s="421"/>
      <c r="DB75" s="421"/>
      <c r="DC75" s="421"/>
      <c r="DD75" s="421"/>
      <c r="DE75" s="421"/>
      <c r="DF75" s="421"/>
      <c r="DG75" s="421"/>
      <c r="DH75" s="230"/>
      <c r="DI75" s="234"/>
      <c r="DJ75" s="232"/>
      <c r="DK75" s="195"/>
      <c r="DL75" s="421"/>
      <c r="DM75" s="421"/>
      <c r="DN75" s="421"/>
      <c r="DO75" s="421"/>
      <c r="DP75" s="421"/>
      <c r="DQ75" s="421"/>
      <c r="DR75" s="421"/>
      <c r="DS75" s="421"/>
      <c r="DT75" s="421"/>
      <c r="DU75" s="421"/>
      <c r="DV75" s="421"/>
      <c r="DW75" s="421"/>
      <c r="DX75" s="421"/>
      <c r="DY75" s="230"/>
      <c r="DZ75" s="234"/>
      <c r="EA75" s="420"/>
      <c r="EB75" s="421"/>
      <c r="EC75" s="421"/>
      <c r="ED75" s="421"/>
      <c r="EE75" s="421"/>
      <c r="EF75" s="421"/>
      <c r="EG75" s="421"/>
      <c r="EH75" s="421"/>
      <c r="EI75" s="421"/>
      <c r="EJ75" s="421"/>
      <c r="EK75" s="421"/>
      <c r="EL75" s="421"/>
      <c r="EM75" s="421"/>
      <c r="EN75" s="421"/>
      <c r="EO75" s="421"/>
      <c r="EP75" s="421"/>
      <c r="EQ75" s="422"/>
      <c r="ER75" s="420"/>
      <c r="ES75" s="421"/>
      <c r="ET75" s="421"/>
      <c r="EU75" s="421"/>
      <c r="EV75" s="421"/>
      <c r="EW75" s="421"/>
      <c r="EX75" s="421"/>
      <c r="EY75" s="421"/>
      <c r="EZ75" s="421"/>
      <c r="FA75" s="421"/>
      <c r="FB75" s="421"/>
      <c r="FC75" s="421"/>
      <c r="FD75" s="421"/>
      <c r="FE75" s="421"/>
      <c r="FF75" s="421"/>
      <c r="FG75" s="539"/>
    </row>
    <row r="76" spans="1:163" ht="12.75" customHeight="1">
      <c r="A76" s="5"/>
      <c r="B76" s="256" t="s">
        <v>145</v>
      </c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7"/>
      <c r="W76" s="204" t="s">
        <v>193</v>
      </c>
      <c r="X76" s="205"/>
      <c r="Y76" s="205"/>
      <c r="Z76" s="205"/>
      <c r="AA76" s="205"/>
      <c r="AB76" s="205"/>
      <c r="AC76" s="205"/>
      <c r="AD76" s="205"/>
      <c r="AE76" s="206"/>
      <c r="AF76" s="4"/>
      <c r="AG76" s="10"/>
      <c r="AH76" s="10"/>
      <c r="AI76" s="10"/>
      <c r="AJ76" s="10"/>
      <c r="AK76" s="9" t="s">
        <v>4</v>
      </c>
      <c r="AL76" s="121" t="s">
        <v>217</v>
      </c>
      <c r="AM76" s="121"/>
      <c r="AN76" s="121"/>
      <c r="AO76" s="8" t="s">
        <v>7</v>
      </c>
      <c r="AP76" s="8"/>
      <c r="AQ76" s="8"/>
      <c r="AR76" s="14"/>
      <c r="AS76" s="423">
        <v>1047</v>
      </c>
      <c r="AT76" s="418"/>
      <c r="AU76" s="418"/>
      <c r="AV76" s="418"/>
      <c r="AW76" s="418"/>
      <c r="AX76" s="418"/>
      <c r="AY76" s="418"/>
      <c r="AZ76" s="418"/>
      <c r="BA76" s="418"/>
      <c r="BB76" s="418"/>
      <c r="BC76" s="418"/>
      <c r="BD76" s="418"/>
      <c r="BE76" s="418"/>
      <c r="BF76" s="418"/>
      <c r="BG76" s="418"/>
      <c r="BH76" s="418"/>
      <c r="BI76" s="417">
        <v>2917</v>
      </c>
      <c r="BJ76" s="418"/>
      <c r="BK76" s="418"/>
      <c r="BL76" s="418"/>
      <c r="BM76" s="418"/>
      <c r="BN76" s="418"/>
      <c r="BO76" s="418"/>
      <c r="BP76" s="418"/>
      <c r="BQ76" s="418"/>
      <c r="BR76" s="418"/>
      <c r="BS76" s="418"/>
      <c r="BT76" s="418"/>
      <c r="BU76" s="418"/>
      <c r="BV76" s="418"/>
      <c r="BW76" s="418"/>
      <c r="BX76" s="418"/>
      <c r="BY76" s="418"/>
      <c r="BZ76" s="419"/>
      <c r="CA76" s="417" t="s">
        <v>115</v>
      </c>
      <c r="CB76" s="418"/>
      <c r="CC76" s="418"/>
      <c r="CD76" s="418"/>
      <c r="CE76" s="418"/>
      <c r="CF76" s="418"/>
      <c r="CG76" s="418"/>
      <c r="CH76" s="418"/>
      <c r="CI76" s="418"/>
      <c r="CJ76" s="418"/>
      <c r="CK76" s="418"/>
      <c r="CL76" s="418"/>
      <c r="CM76" s="418"/>
      <c r="CN76" s="418"/>
      <c r="CO76" s="418"/>
      <c r="CP76" s="418"/>
      <c r="CQ76" s="418"/>
      <c r="CR76" s="419"/>
      <c r="CS76" s="231" t="s">
        <v>8</v>
      </c>
      <c r="CT76" s="167"/>
      <c r="CU76" s="418">
        <v>3574</v>
      </c>
      <c r="CV76" s="418"/>
      <c r="CW76" s="418"/>
      <c r="CX76" s="418"/>
      <c r="CY76" s="418"/>
      <c r="CZ76" s="418"/>
      <c r="DA76" s="418"/>
      <c r="DB76" s="418"/>
      <c r="DC76" s="418"/>
      <c r="DD76" s="418"/>
      <c r="DE76" s="418"/>
      <c r="DF76" s="418"/>
      <c r="DG76" s="418"/>
      <c r="DH76" s="171" t="s">
        <v>9</v>
      </c>
      <c r="DI76" s="233"/>
      <c r="DJ76" s="231" t="s">
        <v>8</v>
      </c>
      <c r="DK76" s="167"/>
      <c r="DL76" s="418" t="s">
        <v>115</v>
      </c>
      <c r="DM76" s="418"/>
      <c r="DN76" s="418"/>
      <c r="DO76" s="418"/>
      <c r="DP76" s="418"/>
      <c r="DQ76" s="418"/>
      <c r="DR76" s="418"/>
      <c r="DS76" s="418"/>
      <c r="DT76" s="418"/>
      <c r="DU76" s="418"/>
      <c r="DV76" s="418"/>
      <c r="DW76" s="418"/>
      <c r="DX76" s="418"/>
      <c r="DY76" s="171" t="s">
        <v>9</v>
      </c>
      <c r="DZ76" s="233"/>
      <c r="EA76" s="417" t="s">
        <v>115</v>
      </c>
      <c r="EB76" s="418"/>
      <c r="EC76" s="418"/>
      <c r="ED76" s="418"/>
      <c r="EE76" s="418"/>
      <c r="EF76" s="418"/>
      <c r="EG76" s="418"/>
      <c r="EH76" s="418"/>
      <c r="EI76" s="418"/>
      <c r="EJ76" s="418"/>
      <c r="EK76" s="418"/>
      <c r="EL76" s="418"/>
      <c r="EM76" s="418"/>
      <c r="EN76" s="418"/>
      <c r="EO76" s="418"/>
      <c r="EP76" s="418"/>
      <c r="EQ76" s="419"/>
      <c r="ER76" s="428">
        <f>AS76+BI76-CU76</f>
        <v>390</v>
      </c>
      <c r="ES76" s="429"/>
      <c r="ET76" s="429"/>
      <c r="EU76" s="429"/>
      <c r="EV76" s="429"/>
      <c r="EW76" s="429"/>
      <c r="EX76" s="429"/>
      <c r="EY76" s="429"/>
      <c r="EZ76" s="429"/>
      <c r="FA76" s="429"/>
      <c r="FB76" s="429"/>
      <c r="FC76" s="429"/>
      <c r="FD76" s="429"/>
      <c r="FE76" s="429"/>
      <c r="FF76" s="429"/>
      <c r="FG76" s="552"/>
    </row>
    <row r="77" spans="1:163" ht="3" customHeight="1">
      <c r="A77" s="6"/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9"/>
      <c r="W77" s="201"/>
      <c r="X77" s="202"/>
      <c r="Y77" s="202"/>
      <c r="Z77" s="202"/>
      <c r="AA77" s="202"/>
      <c r="AB77" s="202"/>
      <c r="AC77" s="202"/>
      <c r="AD77" s="202"/>
      <c r="AE77" s="203"/>
      <c r="AF77" s="11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3"/>
      <c r="AS77" s="424"/>
      <c r="AT77" s="421"/>
      <c r="AU77" s="421"/>
      <c r="AV77" s="421"/>
      <c r="AW77" s="421"/>
      <c r="AX77" s="421"/>
      <c r="AY77" s="421"/>
      <c r="AZ77" s="421"/>
      <c r="BA77" s="421"/>
      <c r="BB77" s="421"/>
      <c r="BC77" s="421"/>
      <c r="BD77" s="421"/>
      <c r="BE77" s="421"/>
      <c r="BF77" s="421"/>
      <c r="BG77" s="421"/>
      <c r="BH77" s="421"/>
      <c r="BI77" s="420"/>
      <c r="BJ77" s="421"/>
      <c r="BK77" s="421"/>
      <c r="BL77" s="421"/>
      <c r="BM77" s="421"/>
      <c r="BN77" s="421"/>
      <c r="BO77" s="421"/>
      <c r="BP77" s="421"/>
      <c r="BQ77" s="421"/>
      <c r="BR77" s="421"/>
      <c r="BS77" s="421"/>
      <c r="BT77" s="421"/>
      <c r="BU77" s="421"/>
      <c r="BV77" s="421"/>
      <c r="BW77" s="421"/>
      <c r="BX77" s="421"/>
      <c r="BY77" s="421"/>
      <c r="BZ77" s="422"/>
      <c r="CA77" s="420"/>
      <c r="CB77" s="421"/>
      <c r="CC77" s="421"/>
      <c r="CD77" s="421"/>
      <c r="CE77" s="421"/>
      <c r="CF77" s="421"/>
      <c r="CG77" s="421"/>
      <c r="CH77" s="421"/>
      <c r="CI77" s="421"/>
      <c r="CJ77" s="421"/>
      <c r="CK77" s="421"/>
      <c r="CL77" s="421"/>
      <c r="CM77" s="421"/>
      <c r="CN77" s="421"/>
      <c r="CO77" s="421"/>
      <c r="CP77" s="421"/>
      <c r="CQ77" s="421"/>
      <c r="CR77" s="422"/>
      <c r="CS77" s="232"/>
      <c r="CT77" s="195"/>
      <c r="CU77" s="421"/>
      <c r="CV77" s="421"/>
      <c r="CW77" s="421"/>
      <c r="CX77" s="421"/>
      <c r="CY77" s="421"/>
      <c r="CZ77" s="421"/>
      <c r="DA77" s="421"/>
      <c r="DB77" s="421"/>
      <c r="DC77" s="421"/>
      <c r="DD77" s="421"/>
      <c r="DE77" s="421"/>
      <c r="DF77" s="421"/>
      <c r="DG77" s="421"/>
      <c r="DH77" s="230"/>
      <c r="DI77" s="234"/>
      <c r="DJ77" s="232"/>
      <c r="DK77" s="195"/>
      <c r="DL77" s="421"/>
      <c r="DM77" s="421"/>
      <c r="DN77" s="421"/>
      <c r="DO77" s="421"/>
      <c r="DP77" s="421"/>
      <c r="DQ77" s="421"/>
      <c r="DR77" s="421"/>
      <c r="DS77" s="421"/>
      <c r="DT77" s="421"/>
      <c r="DU77" s="421"/>
      <c r="DV77" s="421"/>
      <c r="DW77" s="421"/>
      <c r="DX77" s="421"/>
      <c r="DY77" s="230"/>
      <c r="DZ77" s="234"/>
      <c r="EA77" s="420"/>
      <c r="EB77" s="421"/>
      <c r="EC77" s="421"/>
      <c r="ED77" s="421"/>
      <c r="EE77" s="421"/>
      <c r="EF77" s="421"/>
      <c r="EG77" s="421"/>
      <c r="EH77" s="421"/>
      <c r="EI77" s="421"/>
      <c r="EJ77" s="421"/>
      <c r="EK77" s="421"/>
      <c r="EL77" s="421"/>
      <c r="EM77" s="421"/>
      <c r="EN77" s="421"/>
      <c r="EO77" s="421"/>
      <c r="EP77" s="421"/>
      <c r="EQ77" s="422"/>
      <c r="ER77" s="420"/>
      <c r="ES77" s="421"/>
      <c r="ET77" s="421"/>
      <c r="EU77" s="421"/>
      <c r="EV77" s="421"/>
      <c r="EW77" s="421"/>
      <c r="EX77" s="421"/>
      <c r="EY77" s="421"/>
      <c r="EZ77" s="421"/>
      <c r="FA77" s="421"/>
      <c r="FB77" s="421"/>
      <c r="FC77" s="421"/>
      <c r="FD77" s="421"/>
      <c r="FE77" s="421"/>
      <c r="FF77" s="421"/>
      <c r="FG77" s="539"/>
    </row>
    <row r="78" spans="1:163" ht="13.5" customHeight="1">
      <c r="A78" s="4"/>
      <c r="B78" s="544" t="s">
        <v>55</v>
      </c>
      <c r="C78" s="544"/>
      <c r="D78" s="544"/>
      <c r="E78" s="544"/>
      <c r="F78" s="544"/>
      <c r="G78" s="544"/>
      <c r="H78" s="544"/>
      <c r="I78" s="544"/>
      <c r="J78" s="544"/>
      <c r="K78" s="544"/>
      <c r="L78" s="544"/>
      <c r="M78" s="544"/>
      <c r="N78" s="544"/>
      <c r="O78" s="544"/>
      <c r="P78" s="544"/>
      <c r="Q78" s="544"/>
      <c r="R78" s="544"/>
      <c r="S78" s="544"/>
      <c r="T78" s="544"/>
      <c r="U78" s="544"/>
      <c r="V78" s="545"/>
      <c r="W78" s="204"/>
      <c r="X78" s="205"/>
      <c r="Y78" s="205"/>
      <c r="Z78" s="205"/>
      <c r="AA78" s="205"/>
      <c r="AB78" s="205"/>
      <c r="AC78" s="205"/>
      <c r="AD78" s="205"/>
      <c r="AE78" s="206"/>
      <c r="AF78" s="4"/>
      <c r="AG78" s="10"/>
      <c r="AH78" s="10"/>
      <c r="AI78" s="10"/>
      <c r="AJ78" s="10"/>
      <c r="AK78" s="9" t="s">
        <v>4</v>
      </c>
      <c r="AL78" s="121" t="s">
        <v>216</v>
      </c>
      <c r="AM78" s="121"/>
      <c r="AN78" s="121"/>
      <c r="AO78" s="8" t="s">
        <v>5</v>
      </c>
      <c r="AP78" s="8"/>
      <c r="AQ78" s="8"/>
      <c r="AR78" s="14"/>
      <c r="AS78" s="423">
        <f>AS58+AS62+AS66+AS70+AS74</f>
        <v>27217</v>
      </c>
      <c r="AT78" s="418"/>
      <c r="AU78" s="418"/>
      <c r="AV78" s="418"/>
      <c r="AW78" s="418"/>
      <c r="AX78" s="418"/>
      <c r="AY78" s="418"/>
      <c r="AZ78" s="418"/>
      <c r="BA78" s="418"/>
      <c r="BB78" s="418"/>
      <c r="BC78" s="418"/>
      <c r="BD78" s="418"/>
      <c r="BE78" s="418"/>
      <c r="BF78" s="418"/>
      <c r="BG78" s="418"/>
      <c r="BH78" s="418"/>
      <c r="BI78" s="417">
        <f>BI58+BI62+BI66+BI70+BI74</f>
        <v>226460</v>
      </c>
      <c r="BJ78" s="418"/>
      <c r="BK78" s="418"/>
      <c r="BL78" s="418"/>
      <c r="BM78" s="418"/>
      <c r="BN78" s="418"/>
      <c r="BO78" s="418"/>
      <c r="BP78" s="418"/>
      <c r="BQ78" s="418"/>
      <c r="BR78" s="418"/>
      <c r="BS78" s="418"/>
      <c r="BT78" s="418"/>
      <c r="BU78" s="418"/>
      <c r="BV78" s="418"/>
      <c r="BW78" s="418"/>
      <c r="BX78" s="418"/>
      <c r="BY78" s="418"/>
      <c r="BZ78" s="419"/>
      <c r="CA78" s="417" t="s">
        <v>115</v>
      </c>
      <c r="CB78" s="418"/>
      <c r="CC78" s="418"/>
      <c r="CD78" s="418"/>
      <c r="CE78" s="418"/>
      <c r="CF78" s="418"/>
      <c r="CG78" s="418"/>
      <c r="CH78" s="418"/>
      <c r="CI78" s="418"/>
      <c r="CJ78" s="418"/>
      <c r="CK78" s="418"/>
      <c r="CL78" s="418"/>
      <c r="CM78" s="418"/>
      <c r="CN78" s="418"/>
      <c r="CO78" s="418"/>
      <c r="CP78" s="418"/>
      <c r="CQ78" s="418"/>
      <c r="CR78" s="419"/>
      <c r="CS78" s="231" t="s">
        <v>8</v>
      </c>
      <c r="CT78" s="167"/>
      <c r="CU78" s="418">
        <f>CU58+CU62+CU66+CU70+CU74</f>
        <v>224839</v>
      </c>
      <c r="CV78" s="418"/>
      <c r="CW78" s="418"/>
      <c r="CX78" s="418"/>
      <c r="CY78" s="418"/>
      <c r="CZ78" s="418"/>
      <c r="DA78" s="418"/>
      <c r="DB78" s="418"/>
      <c r="DC78" s="418"/>
      <c r="DD78" s="418"/>
      <c r="DE78" s="418"/>
      <c r="DF78" s="418"/>
      <c r="DG78" s="418"/>
      <c r="DH78" s="171" t="s">
        <v>9</v>
      </c>
      <c r="DI78" s="233"/>
      <c r="DJ78" s="231" t="s">
        <v>8</v>
      </c>
      <c r="DK78" s="167"/>
      <c r="DL78" s="418" t="s">
        <v>115</v>
      </c>
      <c r="DM78" s="418"/>
      <c r="DN78" s="418"/>
      <c r="DO78" s="418"/>
      <c r="DP78" s="418"/>
      <c r="DQ78" s="418"/>
      <c r="DR78" s="418"/>
      <c r="DS78" s="418"/>
      <c r="DT78" s="418"/>
      <c r="DU78" s="418"/>
      <c r="DV78" s="418"/>
      <c r="DW78" s="418"/>
      <c r="DX78" s="418"/>
      <c r="DY78" s="171" t="s">
        <v>9</v>
      </c>
      <c r="DZ78" s="233"/>
      <c r="EA78" s="260" t="s">
        <v>47</v>
      </c>
      <c r="EB78" s="169"/>
      <c r="EC78" s="169"/>
      <c r="ED78" s="169"/>
      <c r="EE78" s="169"/>
      <c r="EF78" s="169"/>
      <c r="EG78" s="169"/>
      <c r="EH78" s="169"/>
      <c r="EI78" s="169"/>
      <c r="EJ78" s="169"/>
      <c r="EK78" s="169"/>
      <c r="EL78" s="169"/>
      <c r="EM78" s="169"/>
      <c r="EN78" s="169"/>
      <c r="EO78" s="169"/>
      <c r="EP78" s="169"/>
      <c r="EQ78" s="262"/>
      <c r="ER78" s="417">
        <f>AS78+BI78-CU78</f>
        <v>28838</v>
      </c>
      <c r="ES78" s="418"/>
      <c r="ET78" s="418"/>
      <c r="EU78" s="418"/>
      <c r="EV78" s="418"/>
      <c r="EW78" s="418"/>
      <c r="EX78" s="418"/>
      <c r="EY78" s="418"/>
      <c r="EZ78" s="418"/>
      <c r="FA78" s="418"/>
      <c r="FB78" s="418"/>
      <c r="FC78" s="418"/>
      <c r="FD78" s="418"/>
      <c r="FE78" s="418"/>
      <c r="FF78" s="418"/>
      <c r="FG78" s="538"/>
    </row>
    <row r="79" spans="1:163" ht="3" customHeight="1">
      <c r="A79" s="5"/>
      <c r="B79" s="546"/>
      <c r="C79" s="546"/>
      <c r="D79" s="546"/>
      <c r="E79" s="546"/>
      <c r="F79" s="546"/>
      <c r="G79" s="546"/>
      <c r="H79" s="546"/>
      <c r="I79" s="546"/>
      <c r="J79" s="546"/>
      <c r="K79" s="546"/>
      <c r="L79" s="546"/>
      <c r="M79" s="546"/>
      <c r="N79" s="546"/>
      <c r="O79" s="546"/>
      <c r="P79" s="546"/>
      <c r="Q79" s="546"/>
      <c r="R79" s="546"/>
      <c r="S79" s="546"/>
      <c r="T79" s="546"/>
      <c r="U79" s="546"/>
      <c r="V79" s="547"/>
      <c r="W79" s="201"/>
      <c r="X79" s="202"/>
      <c r="Y79" s="202"/>
      <c r="Z79" s="202"/>
      <c r="AA79" s="202"/>
      <c r="AB79" s="202"/>
      <c r="AC79" s="202"/>
      <c r="AD79" s="202"/>
      <c r="AE79" s="203"/>
      <c r="AF79" s="11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3"/>
      <c r="AS79" s="424"/>
      <c r="AT79" s="421"/>
      <c r="AU79" s="421"/>
      <c r="AV79" s="421"/>
      <c r="AW79" s="421"/>
      <c r="AX79" s="421"/>
      <c r="AY79" s="421"/>
      <c r="AZ79" s="421"/>
      <c r="BA79" s="421"/>
      <c r="BB79" s="421"/>
      <c r="BC79" s="421"/>
      <c r="BD79" s="421"/>
      <c r="BE79" s="421"/>
      <c r="BF79" s="421"/>
      <c r="BG79" s="421"/>
      <c r="BH79" s="421"/>
      <c r="BI79" s="420"/>
      <c r="BJ79" s="421"/>
      <c r="BK79" s="421"/>
      <c r="BL79" s="421"/>
      <c r="BM79" s="421"/>
      <c r="BN79" s="421"/>
      <c r="BO79" s="421"/>
      <c r="BP79" s="421"/>
      <c r="BQ79" s="421"/>
      <c r="BR79" s="421"/>
      <c r="BS79" s="421"/>
      <c r="BT79" s="421"/>
      <c r="BU79" s="421"/>
      <c r="BV79" s="421"/>
      <c r="BW79" s="421"/>
      <c r="BX79" s="421"/>
      <c r="BY79" s="421"/>
      <c r="BZ79" s="422"/>
      <c r="CA79" s="420"/>
      <c r="CB79" s="421"/>
      <c r="CC79" s="421"/>
      <c r="CD79" s="421"/>
      <c r="CE79" s="421"/>
      <c r="CF79" s="421"/>
      <c r="CG79" s="421"/>
      <c r="CH79" s="421"/>
      <c r="CI79" s="421"/>
      <c r="CJ79" s="421"/>
      <c r="CK79" s="421"/>
      <c r="CL79" s="421"/>
      <c r="CM79" s="421"/>
      <c r="CN79" s="421"/>
      <c r="CO79" s="421"/>
      <c r="CP79" s="421"/>
      <c r="CQ79" s="421"/>
      <c r="CR79" s="422"/>
      <c r="CS79" s="232"/>
      <c r="CT79" s="195"/>
      <c r="CU79" s="421"/>
      <c r="CV79" s="421"/>
      <c r="CW79" s="421"/>
      <c r="CX79" s="421"/>
      <c r="CY79" s="421"/>
      <c r="CZ79" s="421"/>
      <c r="DA79" s="421"/>
      <c r="DB79" s="421"/>
      <c r="DC79" s="421"/>
      <c r="DD79" s="421"/>
      <c r="DE79" s="421"/>
      <c r="DF79" s="421"/>
      <c r="DG79" s="421"/>
      <c r="DH79" s="230"/>
      <c r="DI79" s="234"/>
      <c r="DJ79" s="232"/>
      <c r="DK79" s="195"/>
      <c r="DL79" s="421"/>
      <c r="DM79" s="421"/>
      <c r="DN79" s="421"/>
      <c r="DO79" s="421"/>
      <c r="DP79" s="421"/>
      <c r="DQ79" s="421"/>
      <c r="DR79" s="421"/>
      <c r="DS79" s="421"/>
      <c r="DT79" s="421"/>
      <c r="DU79" s="421"/>
      <c r="DV79" s="421"/>
      <c r="DW79" s="421"/>
      <c r="DX79" s="421"/>
      <c r="DY79" s="230"/>
      <c r="DZ79" s="234"/>
      <c r="EA79" s="261"/>
      <c r="EB79" s="229"/>
      <c r="EC79" s="229"/>
      <c r="ED79" s="229"/>
      <c r="EE79" s="229"/>
      <c r="EF79" s="229"/>
      <c r="EG79" s="229"/>
      <c r="EH79" s="229"/>
      <c r="EI79" s="229"/>
      <c r="EJ79" s="229"/>
      <c r="EK79" s="229"/>
      <c r="EL79" s="229"/>
      <c r="EM79" s="229"/>
      <c r="EN79" s="229"/>
      <c r="EO79" s="229"/>
      <c r="EP79" s="229"/>
      <c r="EQ79" s="263"/>
      <c r="ER79" s="420"/>
      <c r="ES79" s="421"/>
      <c r="ET79" s="421"/>
      <c r="EU79" s="421"/>
      <c r="EV79" s="421"/>
      <c r="EW79" s="421"/>
      <c r="EX79" s="421"/>
      <c r="EY79" s="421"/>
      <c r="EZ79" s="421"/>
      <c r="FA79" s="421"/>
      <c r="FB79" s="421"/>
      <c r="FC79" s="421"/>
      <c r="FD79" s="421"/>
      <c r="FE79" s="421"/>
      <c r="FF79" s="421"/>
      <c r="FG79" s="539"/>
    </row>
    <row r="80" spans="1:163" ht="12.75" customHeight="1">
      <c r="A80" s="5"/>
      <c r="B80" s="546"/>
      <c r="C80" s="546"/>
      <c r="D80" s="546"/>
      <c r="E80" s="546"/>
      <c r="F80" s="546"/>
      <c r="G80" s="546"/>
      <c r="H80" s="546"/>
      <c r="I80" s="546"/>
      <c r="J80" s="546"/>
      <c r="K80" s="546"/>
      <c r="L80" s="546"/>
      <c r="M80" s="546"/>
      <c r="N80" s="546"/>
      <c r="O80" s="546"/>
      <c r="P80" s="546"/>
      <c r="Q80" s="546"/>
      <c r="R80" s="546"/>
      <c r="S80" s="546"/>
      <c r="T80" s="546"/>
      <c r="U80" s="546"/>
      <c r="V80" s="547"/>
      <c r="W80" s="204"/>
      <c r="X80" s="205"/>
      <c r="Y80" s="205"/>
      <c r="Z80" s="205"/>
      <c r="AA80" s="205"/>
      <c r="AB80" s="205"/>
      <c r="AC80" s="205"/>
      <c r="AD80" s="205"/>
      <c r="AE80" s="206"/>
      <c r="AF80" s="4"/>
      <c r="AG80" s="10"/>
      <c r="AH80" s="10"/>
      <c r="AI80" s="10"/>
      <c r="AJ80" s="10"/>
      <c r="AK80" s="9" t="s">
        <v>4</v>
      </c>
      <c r="AL80" s="121" t="s">
        <v>217</v>
      </c>
      <c r="AM80" s="121"/>
      <c r="AN80" s="121"/>
      <c r="AO80" s="8" t="s">
        <v>7</v>
      </c>
      <c r="AP80" s="8"/>
      <c r="AQ80" s="8"/>
      <c r="AR80" s="14"/>
      <c r="AS80" s="423">
        <f>AS60+AS64+AS68+AS72+AS76</f>
        <v>43599</v>
      </c>
      <c r="AT80" s="418"/>
      <c r="AU80" s="418"/>
      <c r="AV80" s="418"/>
      <c r="AW80" s="418"/>
      <c r="AX80" s="418"/>
      <c r="AY80" s="418"/>
      <c r="AZ80" s="418"/>
      <c r="BA80" s="418"/>
      <c r="BB80" s="418"/>
      <c r="BC80" s="418"/>
      <c r="BD80" s="418"/>
      <c r="BE80" s="418"/>
      <c r="BF80" s="418"/>
      <c r="BG80" s="418"/>
      <c r="BH80" s="418"/>
      <c r="BI80" s="417">
        <f>BI60+BI64+BI68+BI72+BI76</f>
        <v>211929</v>
      </c>
      <c r="BJ80" s="418"/>
      <c r="BK80" s="418"/>
      <c r="BL80" s="418"/>
      <c r="BM80" s="418"/>
      <c r="BN80" s="418"/>
      <c r="BO80" s="418"/>
      <c r="BP80" s="418"/>
      <c r="BQ80" s="418"/>
      <c r="BR80" s="418"/>
      <c r="BS80" s="418"/>
      <c r="BT80" s="418"/>
      <c r="BU80" s="418"/>
      <c r="BV80" s="418"/>
      <c r="BW80" s="418"/>
      <c r="BX80" s="418"/>
      <c r="BY80" s="418"/>
      <c r="BZ80" s="419"/>
      <c r="CA80" s="417" t="s">
        <v>115</v>
      </c>
      <c r="CB80" s="418"/>
      <c r="CC80" s="418"/>
      <c r="CD80" s="418"/>
      <c r="CE80" s="418"/>
      <c r="CF80" s="418"/>
      <c r="CG80" s="418"/>
      <c r="CH80" s="418"/>
      <c r="CI80" s="418"/>
      <c r="CJ80" s="418"/>
      <c r="CK80" s="418"/>
      <c r="CL80" s="418"/>
      <c r="CM80" s="418"/>
      <c r="CN80" s="418"/>
      <c r="CO80" s="418"/>
      <c r="CP80" s="418"/>
      <c r="CQ80" s="418"/>
      <c r="CR80" s="419"/>
      <c r="CS80" s="231" t="s">
        <v>8</v>
      </c>
      <c r="CT80" s="167"/>
      <c r="CU80" s="418">
        <f>CU60+CU64+CU68+CU72+CU76</f>
        <v>228311</v>
      </c>
      <c r="CV80" s="418"/>
      <c r="CW80" s="418"/>
      <c r="CX80" s="418"/>
      <c r="CY80" s="418"/>
      <c r="CZ80" s="418"/>
      <c r="DA80" s="418"/>
      <c r="DB80" s="418"/>
      <c r="DC80" s="418"/>
      <c r="DD80" s="418"/>
      <c r="DE80" s="418"/>
      <c r="DF80" s="418"/>
      <c r="DG80" s="418"/>
      <c r="DH80" s="171" t="s">
        <v>9</v>
      </c>
      <c r="DI80" s="233"/>
      <c r="DJ80" s="231" t="s">
        <v>8</v>
      </c>
      <c r="DK80" s="167"/>
      <c r="DL80" s="418" t="s">
        <v>115</v>
      </c>
      <c r="DM80" s="418"/>
      <c r="DN80" s="418"/>
      <c r="DO80" s="418"/>
      <c r="DP80" s="418"/>
      <c r="DQ80" s="418"/>
      <c r="DR80" s="418"/>
      <c r="DS80" s="418"/>
      <c r="DT80" s="418"/>
      <c r="DU80" s="418"/>
      <c r="DV80" s="418"/>
      <c r="DW80" s="418"/>
      <c r="DX80" s="418"/>
      <c r="DY80" s="171" t="s">
        <v>9</v>
      </c>
      <c r="DZ80" s="233"/>
      <c r="EA80" s="260" t="s">
        <v>47</v>
      </c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  <c r="EO80" s="169"/>
      <c r="EP80" s="169"/>
      <c r="EQ80" s="262"/>
      <c r="ER80" s="417">
        <f>AS80+BI80-CU80</f>
        <v>27217</v>
      </c>
      <c r="ES80" s="418"/>
      <c r="ET80" s="418"/>
      <c r="EU80" s="418"/>
      <c r="EV80" s="418"/>
      <c r="EW80" s="418"/>
      <c r="EX80" s="418"/>
      <c r="EY80" s="418"/>
      <c r="EZ80" s="418"/>
      <c r="FA80" s="418"/>
      <c r="FB80" s="418"/>
      <c r="FC80" s="418"/>
      <c r="FD80" s="418"/>
      <c r="FE80" s="418"/>
      <c r="FF80" s="418"/>
      <c r="FG80" s="538"/>
    </row>
    <row r="81" spans="1:163" ht="3" customHeight="1" thickBot="1">
      <c r="A81" s="6"/>
      <c r="B81" s="548"/>
      <c r="C81" s="548"/>
      <c r="D81" s="548"/>
      <c r="E81" s="548"/>
      <c r="F81" s="548"/>
      <c r="G81" s="548"/>
      <c r="H81" s="548"/>
      <c r="I81" s="548"/>
      <c r="J81" s="548"/>
      <c r="K81" s="548"/>
      <c r="L81" s="548"/>
      <c r="M81" s="548"/>
      <c r="N81" s="548"/>
      <c r="O81" s="548"/>
      <c r="P81" s="548"/>
      <c r="Q81" s="548"/>
      <c r="R81" s="548"/>
      <c r="S81" s="548"/>
      <c r="T81" s="548"/>
      <c r="U81" s="548"/>
      <c r="V81" s="549"/>
      <c r="W81" s="201"/>
      <c r="X81" s="202"/>
      <c r="Y81" s="202"/>
      <c r="Z81" s="202"/>
      <c r="AA81" s="202"/>
      <c r="AB81" s="202"/>
      <c r="AC81" s="202"/>
      <c r="AD81" s="202"/>
      <c r="AE81" s="203"/>
      <c r="AF81" s="11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3"/>
      <c r="AS81" s="426"/>
      <c r="AT81" s="425"/>
      <c r="AU81" s="425"/>
      <c r="AV81" s="425"/>
      <c r="AW81" s="425"/>
      <c r="AX81" s="425"/>
      <c r="AY81" s="425"/>
      <c r="AZ81" s="425"/>
      <c r="BA81" s="425"/>
      <c r="BB81" s="425"/>
      <c r="BC81" s="425"/>
      <c r="BD81" s="425"/>
      <c r="BE81" s="425"/>
      <c r="BF81" s="425"/>
      <c r="BG81" s="425"/>
      <c r="BH81" s="425"/>
      <c r="BI81" s="431"/>
      <c r="BJ81" s="425"/>
      <c r="BK81" s="425"/>
      <c r="BL81" s="425"/>
      <c r="BM81" s="425"/>
      <c r="BN81" s="425"/>
      <c r="BO81" s="425"/>
      <c r="BP81" s="425"/>
      <c r="BQ81" s="425"/>
      <c r="BR81" s="425"/>
      <c r="BS81" s="425"/>
      <c r="BT81" s="425"/>
      <c r="BU81" s="425"/>
      <c r="BV81" s="425"/>
      <c r="BW81" s="425"/>
      <c r="BX81" s="425"/>
      <c r="BY81" s="425"/>
      <c r="BZ81" s="427"/>
      <c r="CA81" s="431"/>
      <c r="CB81" s="425"/>
      <c r="CC81" s="425"/>
      <c r="CD81" s="425"/>
      <c r="CE81" s="425"/>
      <c r="CF81" s="425"/>
      <c r="CG81" s="425"/>
      <c r="CH81" s="425"/>
      <c r="CI81" s="425"/>
      <c r="CJ81" s="425"/>
      <c r="CK81" s="425"/>
      <c r="CL81" s="425"/>
      <c r="CM81" s="425"/>
      <c r="CN81" s="425"/>
      <c r="CO81" s="425"/>
      <c r="CP81" s="425"/>
      <c r="CQ81" s="425"/>
      <c r="CR81" s="427"/>
      <c r="CS81" s="536"/>
      <c r="CT81" s="168"/>
      <c r="CU81" s="425"/>
      <c r="CV81" s="425"/>
      <c r="CW81" s="425"/>
      <c r="CX81" s="425"/>
      <c r="CY81" s="425"/>
      <c r="CZ81" s="425"/>
      <c r="DA81" s="425"/>
      <c r="DB81" s="425"/>
      <c r="DC81" s="425"/>
      <c r="DD81" s="425"/>
      <c r="DE81" s="425"/>
      <c r="DF81" s="425"/>
      <c r="DG81" s="425"/>
      <c r="DH81" s="172"/>
      <c r="DI81" s="543"/>
      <c r="DJ81" s="536"/>
      <c r="DK81" s="168"/>
      <c r="DL81" s="425"/>
      <c r="DM81" s="425"/>
      <c r="DN81" s="425"/>
      <c r="DO81" s="425"/>
      <c r="DP81" s="425"/>
      <c r="DQ81" s="425"/>
      <c r="DR81" s="425"/>
      <c r="DS81" s="425"/>
      <c r="DT81" s="425"/>
      <c r="DU81" s="425"/>
      <c r="DV81" s="425"/>
      <c r="DW81" s="425"/>
      <c r="DX81" s="425"/>
      <c r="DY81" s="172"/>
      <c r="DZ81" s="543"/>
      <c r="EA81" s="54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541"/>
      <c r="ER81" s="431"/>
      <c r="ES81" s="425"/>
      <c r="ET81" s="425"/>
      <c r="EU81" s="425"/>
      <c r="EV81" s="425"/>
      <c r="EW81" s="425"/>
      <c r="EX81" s="425"/>
      <c r="EY81" s="425"/>
      <c r="EZ81" s="425"/>
      <c r="FA81" s="425"/>
      <c r="FB81" s="425"/>
      <c r="FC81" s="425"/>
      <c r="FD81" s="425"/>
      <c r="FE81" s="425"/>
      <c r="FF81" s="425"/>
      <c r="FG81" s="542"/>
    </row>
    <row r="82" s="2" customFormat="1" ht="15.75" customHeight="1">
      <c r="FG82" s="17" t="s">
        <v>43</v>
      </c>
    </row>
    <row r="83" spans="1:136" s="32" customFormat="1" ht="13.5">
      <c r="A83" s="138" t="s">
        <v>146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8"/>
      <c r="DE83" s="138"/>
      <c r="DF83" s="138"/>
      <c r="DG83" s="138"/>
      <c r="DH83" s="138"/>
      <c r="DI83" s="138"/>
      <c r="DJ83" s="138"/>
      <c r="DK83" s="138"/>
      <c r="DL83" s="138"/>
      <c r="DM83" s="138"/>
      <c r="DN83" s="138"/>
      <c r="DO83" s="138"/>
      <c r="DP83" s="138"/>
      <c r="DQ83" s="138"/>
      <c r="DR83" s="138"/>
      <c r="DS83" s="138"/>
      <c r="DT83" s="138"/>
      <c r="DU83" s="138"/>
      <c r="DV83" s="138"/>
      <c r="DW83" s="138"/>
      <c r="DX83" s="138"/>
      <c r="DY83" s="138"/>
      <c r="DZ83" s="138"/>
      <c r="EA83" s="138"/>
      <c r="EB83" s="138"/>
      <c r="EC83" s="138"/>
      <c r="ED83" s="138"/>
      <c r="EE83" s="138"/>
      <c r="EF83" s="138"/>
    </row>
    <row r="85" spans="1:136" s="2" customFormat="1" ht="13.5" customHeight="1">
      <c r="A85" s="176" t="s">
        <v>3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8"/>
      <c r="AN85" s="533" t="s">
        <v>78</v>
      </c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1"/>
      <c r="BB85" s="22"/>
      <c r="BC85" s="22"/>
      <c r="BD85" s="22"/>
      <c r="BE85" s="22" t="s">
        <v>17</v>
      </c>
      <c r="BF85" s="22"/>
      <c r="BG85" s="40"/>
      <c r="BH85" s="40"/>
      <c r="BI85" s="185" t="s">
        <v>124</v>
      </c>
      <c r="BJ85" s="185"/>
      <c r="BK85" s="185"/>
      <c r="BL85" s="185"/>
      <c r="BM85" s="185"/>
      <c r="BN85" s="185"/>
      <c r="BO85" s="185"/>
      <c r="BP85" s="185"/>
      <c r="BQ85" s="185"/>
      <c r="BR85" s="185"/>
      <c r="BS85" s="185"/>
      <c r="BT85" s="185"/>
      <c r="BU85" s="185"/>
      <c r="BV85" s="185"/>
      <c r="BW85" s="185"/>
      <c r="BX85" s="185"/>
      <c r="BY85" s="40"/>
      <c r="BZ85" s="22"/>
      <c r="CA85" s="22"/>
      <c r="CB85" s="23"/>
      <c r="CC85" s="154" t="s">
        <v>21</v>
      </c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5"/>
      <c r="DB85" s="155"/>
      <c r="DC85" s="155"/>
      <c r="DD85" s="156"/>
      <c r="DE85" s="154" t="s">
        <v>21</v>
      </c>
      <c r="DF85" s="155"/>
      <c r="DG85" s="155"/>
      <c r="DH85" s="155"/>
      <c r="DI85" s="155"/>
      <c r="DJ85" s="155"/>
      <c r="DK85" s="155"/>
      <c r="DL85" s="155"/>
      <c r="DM85" s="155"/>
      <c r="DN85" s="155"/>
      <c r="DO85" s="155"/>
      <c r="DP85" s="155"/>
      <c r="DQ85" s="155"/>
      <c r="DR85" s="155"/>
      <c r="DS85" s="155"/>
      <c r="DT85" s="155"/>
      <c r="DU85" s="155"/>
      <c r="DV85" s="155"/>
      <c r="DW85" s="155"/>
      <c r="DX85" s="155"/>
      <c r="DY85" s="155"/>
      <c r="DZ85" s="155"/>
      <c r="EA85" s="155"/>
      <c r="EB85" s="155"/>
      <c r="EC85" s="155"/>
      <c r="ED85" s="155"/>
      <c r="EE85" s="155"/>
      <c r="EF85" s="156"/>
    </row>
    <row r="86" spans="1:136" s="2" customFormat="1" ht="14.25" customHeight="1">
      <c r="A86" s="179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1"/>
      <c r="AN86" s="533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4"/>
      <c r="BI86" s="153">
        <v>20</v>
      </c>
      <c r="BJ86" s="153"/>
      <c r="BK86" s="153"/>
      <c r="BL86" s="153"/>
      <c r="BM86" s="367" t="s">
        <v>216</v>
      </c>
      <c r="BN86" s="367"/>
      <c r="BO86" s="367"/>
      <c r="BP86" s="367"/>
      <c r="BQ86" s="2" t="s">
        <v>18</v>
      </c>
      <c r="CB86" s="25"/>
      <c r="CC86" s="24"/>
      <c r="CJ86" s="153">
        <v>20</v>
      </c>
      <c r="CK86" s="153"/>
      <c r="CL86" s="153"/>
      <c r="CM86" s="153"/>
      <c r="CN86" s="363" t="s">
        <v>217</v>
      </c>
      <c r="CO86" s="363"/>
      <c r="CP86" s="363"/>
      <c r="CQ86" s="363"/>
      <c r="CR86" s="363"/>
      <c r="CS86" s="363"/>
      <c r="CT86" s="2" t="s">
        <v>20</v>
      </c>
      <c r="DD86" s="25"/>
      <c r="DE86" s="24"/>
      <c r="DL86" s="153">
        <v>20</v>
      </c>
      <c r="DM86" s="153"/>
      <c r="DN86" s="153"/>
      <c r="DO86" s="153"/>
      <c r="DP86" s="363" t="s">
        <v>215</v>
      </c>
      <c r="DQ86" s="363"/>
      <c r="DR86" s="363"/>
      <c r="DS86" s="363"/>
      <c r="DT86" s="363"/>
      <c r="DU86" s="363"/>
      <c r="DV86" s="2" t="s">
        <v>22</v>
      </c>
      <c r="EF86" s="25"/>
    </row>
    <row r="87" spans="1:136" s="2" customFormat="1" ht="6" customHeight="1" thickBot="1">
      <c r="A87" s="182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4"/>
      <c r="AN87" s="533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4"/>
      <c r="CB87" s="25"/>
      <c r="CC87" s="24"/>
      <c r="DD87" s="25"/>
      <c r="DE87" s="24"/>
      <c r="EF87" s="25"/>
    </row>
    <row r="88" spans="1:136" s="18" customFormat="1" ht="14.25" customHeight="1">
      <c r="A88" s="28"/>
      <c r="B88" s="174" t="s">
        <v>19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5"/>
      <c r="AN88" s="213" t="s">
        <v>194</v>
      </c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51"/>
      <c r="BA88" s="518">
        <v>6755</v>
      </c>
      <c r="BB88" s="519"/>
      <c r="BC88" s="519"/>
      <c r="BD88" s="519"/>
      <c r="BE88" s="519"/>
      <c r="BF88" s="519"/>
      <c r="BG88" s="519"/>
      <c r="BH88" s="519"/>
      <c r="BI88" s="519"/>
      <c r="BJ88" s="519"/>
      <c r="BK88" s="519"/>
      <c r="BL88" s="519"/>
      <c r="BM88" s="519"/>
      <c r="BN88" s="519"/>
      <c r="BO88" s="519"/>
      <c r="BP88" s="519"/>
      <c r="BQ88" s="519"/>
      <c r="BR88" s="519"/>
      <c r="BS88" s="519"/>
      <c r="BT88" s="519"/>
      <c r="BU88" s="519"/>
      <c r="BV88" s="519"/>
      <c r="BW88" s="519"/>
      <c r="BX88" s="519"/>
      <c r="BY88" s="519"/>
      <c r="BZ88" s="519"/>
      <c r="CA88" s="519"/>
      <c r="CB88" s="520"/>
      <c r="CC88" s="518">
        <v>8490</v>
      </c>
      <c r="CD88" s="519"/>
      <c r="CE88" s="519"/>
      <c r="CF88" s="519"/>
      <c r="CG88" s="519"/>
      <c r="CH88" s="519"/>
      <c r="CI88" s="519"/>
      <c r="CJ88" s="519"/>
      <c r="CK88" s="519"/>
      <c r="CL88" s="519"/>
      <c r="CM88" s="519"/>
      <c r="CN88" s="519"/>
      <c r="CO88" s="519"/>
      <c r="CP88" s="519"/>
      <c r="CQ88" s="519"/>
      <c r="CR88" s="519"/>
      <c r="CS88" s="519"/>
      <c r="CT88" s="519"/>
      <c r="CU88" s="519"/>
      <c r="CV88" s="519"/>
      <c r="CW88" s="519"/>
      <c r="CX88" s="519"/>
      <c r="CY88" s="519"/>
      <c r="CZ88" s="519"/>
      <c r="DA88" s="519"/>
      <c r="DB88" s="519"/>
      <c r="DC88" s="519"/>
      <c r="DD88" s="520"/>
      <c r="DE88" s="518">
        <v>27034</v>
      </c>
      <c r="DF88" s="519"/>
      <c r="DG88" s="519"/>
      <c r="DH88" s="519"/>
      <c r="DI88" s="519"/>
      <c r="DJ88" s="519"/>
      <c r="DK88" s="519"/>
      <c r="DL88" s="519"/>
      <c r="DM88" s="519"/>
      <c r="DN88" s="519"/>
      <c r="DO88" s="519"/>
      <c r="DP88" s="519"/>
      <c r="DQ88" s="519"/>
      <c r="DR88" s="519"/>
      <c r="DS88" s="519"/>
      <c r="DT88" s="519"/>
      <c r="DU88" s="519"/>
      <c r="DV88" s="519"/>
      <c r="DW88" s="519"/>
      <c r="DX88" s="519"/>
      <c r="DY88" s="519"/>
      <c r="DZ88" s="519"/>
      <c r="EA88" s="519"/>
      <c r="EB88" s="519"/>
      <c r="EC88" s="519"/>
      <c r="ED88" s="519"/>
      <c r="EE88" s="519"/>
      <c r="EF88" s="520"/>
    </row>
    <row r="89" spans="1:136" s="18" customFormat="1" ht="14.25" customHeight="1">
      <c r="A89" s="29"/>
      <c r="B89" s="196" t="s">
        <v>2</v>
      </c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7"/>
      <c r="AN89" s="253" t="s">
        <v>195</v>
      </c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4"/>
      <c r="BA89" s="521" t="s">
        <v>115</v>
      </c>
      <c r="BB89" s="522"/>
      <c r="BC89" s="522"/>
      <c r="BD89" s="522"/>
      <c r="BE89" s="522"/>
      <c r="BF89" s="522"/>
      <c r="BG89" s="522"/>
      <c r="BH89" s="522"/>
      <c r="BI89" s="522"/>
      <c r="BJ89" s="522"/>
      <c r="BK89" s="522"/>
      <c r="BL89" s="522"/>
      <c r="BM89" s="522"/>
      <c r="BN89" s="522"/>
      <c r="BO89" s="522"/>
      <c r="BP89" s="522"/>
      <c r="BQ89" s="522"/>
      <c r="BR89" s="522"/>
      <c r="BS89" s="522"/>
      <c r="BT89" s="522"/>
      <c r="BU89" s="522"/>
      <c r="BV89" s="522"/>
      <c r="BW89" s="522"/>
      <c r="BX89" s="522"/>
      <c r="BY89" s="522"/>
      <c r="BZ89" s="522"/>
      <c r="CA89" s="522"/>
      <c r="CB89" s="523"/>
      <c r="CC89" s="527">
        <v>0</v>
      </c>
      <c r="CD89" s="522"/>
      <c r="CE89" s="522"/>
      <c r="CF89" s="522"/>
      <c r="CG89" s="522"/>
      <c r="CH89" s="522"/>
      <c r="CI89" s="522"/>
      <c r="CJ89" s="522"/>
      <c r="CK89" s="522"/>
      <c r="CL89" s="522"/>
      <c r="CM89" s="522"/>
      <c r="CN89" s="522"/>
      <c r="CO89" s="522"/>
      <c r="CP89" s="522"/>
      <c r="CQ89" s="522"/>
      <c r="CR89" s="522"/>
      <c r="CS89" s="522"/>
      <c r="CT89" s="522"/>
      <c r="CU89" s="522"/>
      <c r="CV89" s="522"/>
      <c r="CW89" s="522"/>
      <c r="CX89" s="522"/>
      <c r="CY89" s="522"/>
      <c r="CZ89" s="522"/>
      <c r="DA89" s="522"/>
      <c r="DB89" s="522"/>
      <c r="DC89" s="522"/>
      <c r="DD89" s="523"/>
      <c r="DE89" s="527"/>
      <c r="DF89" s="522"/>
      <c r="DG89" s="522"/>
      <c r="DH89" s="522"/>
      <c r="DI89" s="522"/>
      <c r="DJ89" s="522"/>
      <c r="DK89" s="522"/>
      <c r="DL89" s="522"/>
      <c r="DM89" s="522"/>
      <c r="DN89" s="522"/>
      <c r="DO89" s="522"/>
      <c r="DP89" s="522"/>
      <c r="DQ89" s="522"/>
      <c r="DR89" s="522"/>
      <c r="DS89" s="522"/>
      <c r="DT89" s="522"/>
      <c r="DU89" s="522"/>
      <c r="DV89" s="522"/>
      <c r="DW89" s="522"/>
      <c r="DX89" s="522"/>
      <c r="DY89" s="522"/>
      <c r="DZ89" s="522"/>
      <c r="EA89" s="522"/>
      <c r="EB89" s="522"/>
      <c r="EC89" s="522"/>
      <c r="ED89" s="522"/>
      <c r="EE89" s="522"/>
      <c r="EF89" s="529"/>
    </row>
    <row r="90" spans="1:136" s="18" customFormat="1" ht="14.25" customHeight="1">
      <c r="A90" s="30"/>
      <c r="B90" s="531" t="s">
        <v>144</v>
      </c>
      <c r="C90" s="531"/>
      <c r="D90" s="531"/>
      <c r="E90" s="531"/>
      <c r="F90" s="531"/>
      <c r="G90" s="531"/>
      <c r="H90" s="531"/>
      <c r="I90" s="531"/>
      <c r="J90" s="531"/>
      <c r="K90" s="531"/>
      <c r="L90" s="531"/>
      <c r="M90" s="531"/>
      <c r="N90" s="531"/>
      <c r="O90" s="531"/>
      <c r="P90" s="531"/>
      <c r="Q90" s="531"/>
      <c r="R90" s="531"/>
      <c r="S90" s="531"/>
      <c r="T90" s="531"/>
      <c r="U90" s="531"/>
      <c r="V90" s="531"/>
      <c r="W90" s="531"/>
      <c r="X90" s="531"/>
      <c r="Y90" s="531"/>
      <c r="Z90" s="531"/>
      <c r="AA90" s="531"/>
      <c r="AB90" s="531"/>
      <c r="AC90" s="531"/>
      <c r="AD90" s="531"/>
      <c r="AE90" s="531"/>
      <c r="AF90" s="531"/>
      <c r="AG90" s="531"/>
      <c r="AH90" s="531"/>
      <c r="AI90" s="531"/>
      <c r="AJ90" s="531"/>
      <c r="AK90" s="531"/>
      <c r="AL90" s="531"/>
      <c r="AM90" s="532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1"/>
      <c r="BA90" s="524"/>
      <c r="BB90" s="525"/>
      <c r="BC90" s="525"/>
      <c r="BD90" s="525"/>
      <c r="BE90" s="525"/>
      <c r="BF90" s="525"/>
      <c r="BG90" s="525"/>
      <c r="BH90" s="525"/>
      <c r="BI90" s="525"/>
      <c r="BJ90" s="525"/>
      <c r="BK90" s="525"/>
      <c r="BL90" s="525"/>
      <c r="BM90" s="525"/>
      <c r="BN90" s="525"/>
      <c r="BO90" s="525"/>
      <c r="BP90" s="525"/>
      <c r="BQ90" s="525"/>
      <c r="BR90" s="525"/>
      <c r="BS90" s="525"/>
      <c r="BT90" s="525"/>
      <c r="BU90" s="525"/>
      <c r="BV90" s="525"/>
      <c r="BW90" s="525"/>
      <c r="BX90" s="525"/>
      <c r="BY90" s="525"/>
      <c r="BZ90" s="525"/>
      <c r="CA90" s="525"/>
      <c r="CB90" s="526"/>
      <c r="CC90" s="528"/>
      <c r="CD90" s="525"/>
      <c r="CE90" s="525"/>
      <c r="CF90" s="525"/>
      <c r="CG90" s="525"/>
      <c r="CH90" s="525"/>
      <c r="CI90" s="525"/>
      <c r="CJ90" s="525"/>
      <c r="CK90" s="525"/>
      <c r="CL90" s="525"/>
      <c r="CM90" s="525"/>
      <c r="CN90" s="525"/>
      <c r="CO90" s="525"/>
      <c r="CP90" s="525"/>
      <c r="CQ90" s="525"/>
      <c r="CR90" s="525"/>
      <c r="CS90" s="525"/>
      <c r="CT90" s="525"/>
      <c r="CU90" s="525"/>
      <c r="CV90" s="525"/>
      <c r="CW90" s="525"/>
      <c r="CX90" s="525"/>
      <c r="CY90" s="525"/>
      <c r="CZ90" s="525"/>
      <c r="DA90" s="525"/>
      <c r="DB90" s="525"/>
      <c r="DC90" s="525"/>
      <c r="DD90" s="526"/>
      <c r="DE90" s="528"/>
      <c r="DF90" s="525"/>
      <c r="DG90" s="525"/>
      <c r="DH90" s="525"/>
      <c r="DI90" s="525"/>
      <c r="DJ90" s="525"/>
      <c r="DK90" s="525"/>
      <c r="DL90" s="525"/>
      <c r="DM90" s="525"/>
      <c r="DN90" s="525"/>
      <c r="DO90" s="525"/>
      <c r="DP90" s="525"/>
      <c r="DQ90" s="525"/>
      <c r="DR90" s="525"/>
      <c r="DS90" s="525"/>
      <c r="DT90" s="525"/>
      <c r="DU90" s="525"/>
      <c r="DV90" s="525"/>
      <c r="DW90" s="525"/>
      <c r="DX90" s="525"/>
      <c r="DY90" s="525"/>
      <c r="DZ90" s="525"/>
      <c r="EA90" s="525"/>
      <c r="EB90" s="525"/>
      <c r="EC90" s="525"/>
      <c r="ED90" s="525"/>
      <c r="EE90" s="525"/>
      <c r="EF90" s="530"/>
    </row>
    <row r="91" spans="1:136" s="18" customFormat="1" ht="19.5" customHeight="1">
      <c r="A91" s="30"/>
      <c r="B91" s="511" t="s">
        <v>140</v>
      </c>
      <c r="C91" s="511"/>
      <c r="D91" s="511"/>
      <c r="E91" s="511"/>
      <c r="F91" s="511"/>
      <c r="G91" s="511"/>
      <c r="H91" s="511"/>
      <c r="I91" s="511"/>
      <c r="J91" s="511"/>
      <c r="K91" s="511"/>
      <c r="L91" s="511"/>
      <c r="M91" s="511"/>
      <c r="N91" s="511"/>
      <c r="O91" s="511"/>
      <c r="P91" s="511"/>
      <c r="Q91" s="511"/>
      <c r="R91" s="511"/>
      <c r="S91" s="511"/>
      <c r="T91" s="511"/>
      <c r="U91" s="511"/>
      <c r="V91" s="511"/>
      <c r="W91" s="511"/>
      <c r="X91" s="511"/>
      <c r="Y91" s="511"/>
      <c r="Z91" s="511"/>
      <c r="AA91" s="511"/>
      <c r="AB91" s="511"/>
      <c r="AC91" s="511"/>
      <c r="AD91" s="511"/>
      <c r="AE91" s="511"/>
      <c r="AF91" s="511"/>
      <c r="AG91" s="511"/>
      <c r="AH91" s="511"/>
      <c r="AI91" s="511"/>
      <c r="AJ91" s="511"/>
      <c r="AK91" s="511"/>
      <c r="AL91" s="511"/>
      <c r="AM91" s="512"/>
      <c r="AN91" s="212" t="s">
        <v>196</v>
      </c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51"/>
      <c r="BA91" s="513">
        <v>6755</v>
      </c>
      <c r="BB91" s="514"/>
      <c r="BC91" s="514"/>
      <c r="BD91" s="514"/>
      <c r="BE91" s="514"/>
      <c r="BF91" s="514"/>
      <c r="BG91" s="514"/>
      <c r="BH91" s="514"/>
      <c r="BI91" s="514"/>
      <c r="BJ91" s="514"/>
      <c r="BK91" s="514"/>
      <c r="BL91" s="514"/>
      <c r="BM91" s="514"/>
      <c r="BN91" s="514"/>
      <c r="BO91" s="514"/>
      <c r="BP91" s="514"/>
      <c r="BQ91" s="514"/>
      <c r="BR91" s="514"/>
      <c r="BS91" s="514"/>
      <c r="BT91" s="514"/>
      <c r="BU91" s="514"/>
      <c r="BV91" s="514"/>
      <c r="BW91" s="514"/>
      <c r="BX91" s="514"/>
      <c r="BY91" s="514"/>
      <c r="BZ91" s="514"/>
      <c r="CA91" s="514"/>
      <c r="CB91" s="515"/>
      <c r="CC91" s="513">
        <v>8490</v>
      </c>
      <c r="CD91" s="514"/>
      <c r="CE91" s="514"/>
      <c r="CF91" s="514"/>
      <c r="CG91" s="514"/>
      <c r="CH91" s="514"/>
      <c r="CI91" s="514"/>
      <c r="CJ91" s="514"/>
      <c r="CK91" s="514"/>
      <c r="CL91" s="514"/>
      <c r="CM91" s="514"/>
      <c r="CN91" s="514"/>
      <c r="CO91" s="514"/>
      <c r="CP91" s="514"/>
      <c r="CQ91" s="514"/>
      <c r="CR91" s="514"/>
      <c r="CS91" s="514"/>
      <c r="CT91" s="514"/>
      <c r="CU91" s="514"/>
      <c r="CV91" s="514"/>
      <c r="CW91" s="514"/>
      <c r="CX91" s="514"/>
      <c r="CY91" s="514"/>
      <c r="CZ91" s="514"/>
      <c r="DA91" s="514"/>
      <c r="DB91" s="514"/>
      <c r="DC91" s="514"/>
      <c r="DD91" s="515"/>
      <c r="DE91" s="513">
        <v>22378</v>
      </c>
      <c r="DF91" s="514"/>
      <c r="DG91" s="514"/>
      <c r="DH91" s="514"/>
      <c r="DI91" s="514"/>
      <c r="DJ91" s="514"/>
      <c r="DK91" s="514"/>
      <c r="DL91" s="514"/>
      <c r="DM91" s="514"/>
      <c r="DN91" s="514"/>
      <c r="DO91" s="514"/>
      <c r="DP91" s="514"/>
      <c r="DQ91" s="514"/>
      <c r="DR91" s="514"/>
      <c r="DS91" s="514"/>
      <c r="DT91" s="514"/>
      <c r="DU91" s="514"/>
      <c r="DV91" s="514"/>
      <c r="DW91" s="514"/>
      <c r="DX91" s="514"/>
      <c r="DY91" s="514"/>
      <c r="DZ91" s="514"/>
      <c r="EA91" s="514"/>
      <c r="EB91" s="514"/>
      <c r="EC91" s="514"/>
      <c r="ED91" s="514"/>
      <c r="EE91" s="514"/>
      <c r="EF91" s="515"/>
    </row>
    <row r="92" spans="1:136" s="18" customFormat="1" ht="24" customHeight="1">
      <c r="A92" s="28"/>
      <c r="B92" s="511" t="s">
        <v>158</v>
      </c>
      <c r="C92" s="511"/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1"/>
      <c r="AC92" s="511"/>
      <c r="AD92" s="511"/>
      <c r="AE92" s="511"/>
      <c r="AF92" s="511"/>
      <c r="AG92" s="511"/>
      <c r="AH92" s="511"/>
      <c r="AI92" s="511"/>
      <c r="AJ92" s="511"/>
      <c r="AK92" s="511"/>
      <c r="AL92" s="511"/>
      <c r="AM92" s="512"/>
      <c r="AN92" s="212" t="s">
        <v>197</v>
      </c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51"/>
      <c r="BA92" s="513">
        <v>0</v>
      </c>
      <c r="BB92" s="514"/>
      <c r="BC92" s="514"/>
      <c r="BD92" s="514"/>
      <c r="BE92" s="514"/>
      <c r="BF92" s="514"/>
      <c r="BG92" s="514"/>
      <c r="BH92" s="514"/>
      <c r="BI92" s="514"/>
      <c r="BJ92" s="514"/>
      <c r="BK92" s="514"/>
      <c r="BL92" s="514"/>
      <c r="BM92" s="514"/>
      <c r="BN92" s="514"/>
      <c r="BO92" s="514"/>
      <c r="BP92" s="514"/>
      <c r="BQ92" s="514"/>
      <c r="BR92" s="514"/>
      <c r="BS92" s="514"/>
      <c r="BT92" s="514"/>
      <c r="BU92" s="514"/>
      <c r="BV92" s="514"/>
      <c r="BW92" s="514"/>
      <c r="BX92" s="514"/>
      <c r="BY92" s="514"/>
      <c r="BZ92" s="514"/>
      <c r="CA92" s="514"/>
      <c r="CB92" s="515"/>
      <c r="CC92" s="516">
        <v>0</v>
      </c>
      <c r="CD92" s="514"/>
      <c r="CE92" s="514"/>
      <c r="CF92" s="514"/>
      <c r="CG92" s="514"/>
      <c r="CH92" s="514"/>
      <c r="CI92" s="514"/>
      <c r="CJ92" s="514"/>
      <c r="CK92" s="514"/>
      <c r="CL92" s="514"/>
      <c r="CM92" s="514"/>
      <c r="CN92" s="514"/>
      <c r="CO92" s="514"/>
      <c r="CP92" s="514"/>
      <c r="CQ92" s="514"/>
      <c r="CR92" s="514"/>
      <c r="CS92" s="514"/>
      <c r="CT92" s="514"/>
      <c r="CU92" s="514"/>
      <c r="CV92" s="514"/>
      <c r="CW92" s="514"/>
      <c r="CX92" s="514"/>
      <c r="CY92" s="514"/>
      <c r="CZ92" s="514"/>
      <c r="DA92" s="514"/>
      <c r="DB92" s="514"/>
      <c r="DC92" s="514"/>
      <c r="DD92" s="515"/>
      <c r="DE92" s="516">
        <v>4656</v>
      </c>
      <c r="DF92" s="514"/>
      <c r="DG92" s="514"/>
      <c r="DH92" s="514"/>
      <c r="DI92" s="514"/>
      <c r="DJ92" s="514"/>
      <c r="DK92" s="514"/>
      <c r="DL92" s="514"/>
      <c r="DM92" s="514"/>
      <c r="DN92" s="514"/>
      <c r="DO92" s="514"/>
      <c r="DP92" s="514"/>
      <c r="DQ92" s="514"/>
      <c r="DR92" s="514"/>
      <c r="DS92" s="514"/>
      <c r="DT92" s="514"/>
      <c r="DU92" s="514"/>
      <c r="DV92" s="514"/>
      <c r="DW92" s="514"/>
      <c r="DX92" s="514"/>
      <c r="DY92" s="514"/>
      <c r="DZ92" s="514"/>
      <c r="EA92" s="514"/>
      <c r="EB92" s="514"/>
      <c r="EC92" s="514"/>
      <c r="ED92" s="514"/>
      <c r="EE92" s="514"/>
      <c r="EF92" s="517"/>
    </row>
    <row r="93" ht="26.25" customHeight="1"/>
    <row r="94" spans="1:136" s="32" customFormat="1" ht="13.5">
      <c r="A94" s="138" t="s">
        <v>147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8"/>
      <c r="CL94" s="138"/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8"/>
      <c r="DE94" s="138"/>
      <c r="DF94" s="138"/>
      <c r="DG94" s="138"/>
      <c r="DH94" s="138"/>
      <c r="DI94" s="138"/>
      <c r="DJ94" s="138"/>
      <c r="DK94" s="138"/>
      <c r="DL94" s="138"/>
      <c r="DM94" s="138"/>
      <c r="DN94" s="138"/>
      <c r="DO94" s="138"/>
      <c r="DP94" s="138"/>
      <c r="DQ94" s="138"/>
      <c r="DR94" s="138"/>
      <c r="DS94" s="138"/>
      <c r="DT94" s="138"/>
      <c r="DU94" s="138"/>
      <c r="DV94" s="138"/>
      <c r="DW94" s="138"/>
      <c r="DX94" s="138"/>
      <c r="DY94" s="138"/>
      <c r="DZ94" s="138"/>
      <c r="EA94" s="138"/>
      <c r="EB94" s="138"/>
      <c r="EC94" s="138"/>
      <c r="ED94" s="138"/>
      <c r="EE94" s="138"/>
      <c r="EF94" s="138"/>
    </row>
    <row r="96" spans="1:136" s="2" customFormat="1" ht="15" customHeight="1">
      <c r="A96" s="176" t="s">
        <v>3</v>
      </c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177"/>
      <c r="BI96" s="177"/>
      <c r="BJ96" s="177"/>
      <c r="BK96" s="177"/>
      <c r="BL96" s="177"/>
      <c r="BM96" s="177"/>
      <c r="BN96" s="177"/>
      <c r="BO96" s="178"/>
      <c r="BP96" s="177" t="s">
        <v>78</v>
      </c>
      <c r="BQ96" s="177"/>
      <c r="BR96" s="177"/>
      <c r="BS96" s="177"/>
      <c r="BT96" s="177"/>
      <c r="BU96" s="177"/>
      <c r="BV96" s="177"/>
      <c r="BW96" s="177"/>
      <c r="BX96" s="177"/>
      <c r="BY96" s="177"/>
      <c r="BZ96" s="177"/>
      <c r="CA96" s="177"/>
      <c r="CB96" s="178"/>
      <c r="CC96" s="21"/>
      <c r="CD96" s="22"/>
      <c r="CE96" s="22"/>
      <c r="CF96" s="22"/>
      <c r="CG96" s="22"/>
      <c r="CH96" s="22"/>
      <c r="CI96" s="581" t="s">
        <v>36</v>
      </c>
      <c r="CJ96" s="581"/>
      <c r="CK96" s="581"/>
      <c r="CL96" s="581"/>
      <c r="CM96" s="581"/>
      <c r="CN96" s="581"/>
      <c r="CO96" s="367" t="s">
        <v>216</v>
      </c>
      <c r="CP96" s="367"/>
      <c r="CQ96" s="367"/>
      <c r="CR96" s="367"/>
      <c r="CS96" s="367"/>
      <c r="CT96" s="367"/>
      <c r="CU96" s="22" t="s">
        <v>37</v>
      </c>
      <c r="CV96" s="22"/>
      <c r="CW96" s="22"/>
      <c r="CX96" s="22"/>
      <c r="CY96" s="22"/>
      <c r="CZ96" s="22"/>
      <c r="DA96" s="22"/>
      <c r="DB96" s="22"/>
      <c r="DC96" s="22"/>
      <c r="DD96" s="23"/>
      <c r="DE96" s="21"/>
      <c r="DF96" s="22"/>
      <c r="DG96" s="22"/>
      <c r="DH96" s="22"/>
      <c r="DI96" s="22"/>
      <c r="DJ96" s="22"/>
      <c r="DK96" s="581" t="s">
        <v>36</v>
      </c>
      <c r="DL96" s="581"/>
      <c r="DM96" s="581"/>
      <c r="DN96" s="581"/>
      <c r="DO96" s="581"/>
      <c r="DP96" s="581"/>
      <c r="DQ96" s="367" t="s">
        <v>217</v>
      </c>
      <c r="DR96" s="367"/>
      <c r="DS96" s="367"/>
      <c r="DT96" s="367"/>
      <c r="DU96" s="367"/>
      <c r="DV96" s="367"/>
      <c r="DW96" s="22" t="s">
        <v>20</v>
      </c>
      <c r="DX96" s="22"/>
      <c r="DY96" s="22"/>
      <c r="DZ96" s="22"/>
      <c r="EA96" s="22"/>
      <c r="EB96" s="22"/>
      <c r="EC96" s="22"/>
      <c r="ED96" s="22"/>
      <c r="EE96" s="22"/>
      <c r="EF96" s="23"/>
    </row>
    <row r="97" spans="1:136" s="2" customFormat="1" ht="4.5" customHeight="1" thickBot="1">
      <c r="A97" s="182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3"/>
      <c r="BI97" s="183"/>
      <c r="BJ97" s="183"/>
      <c r="BK97" s="183"/>
      <c r="BL97" s="183"/>
      <c r="BM97" s="183"/>
      <c r="BN97" s="183"/>
      <c r="BO97" s="184"/>
      <c r="BP97" s="183"/>
      <c r="BQ97" s="183"/>
      <c r="BR97" s="183"/>
      <c r="BS97" s="183"/>
      <c r="BT97" s="183"/>
      <c r="BU97" s="183"/>
      <c r="BV97" s="183"/>
      <c r="BW97" s="183"/>
      <c r="BX97" s="183"/>
      <c r="BY97" s="183"/>
      <c r="BZ97" s="183"/>
      <c r="CA97" s="183"/>
      <c r="CB97" s="184"/>
      <c r="CC97" s="24"/>
      <c r="DD97" s="25"/>
      <c r="DE97" s="24"/>
      <c r="EF97" s="25"/>
    </row>
    <row r="98" spans="1:136" s="18" customFormat="1" ht="14.25" customHeight="1">
      <c r="A98" s="28"/>
      <c r="B98" s="488" t="s">
        <v>62</v>
      </c>
      <c r="C98" s="488"/>
      <c r="D98" s="488"/>
      <c r="E98" s="488"/>
      <c r="F98" s="488"/>
      <c r="G98" s="488"/>
      <c r="H98" s="488"/>
      <c r="I98" s="488"/>
      <c r="J98" s="488"/>
      <c r="K98" s="488"/>
      <c r="L98" s="488"/>
      <c r="M98" s="488"/>
      <c r="N98" s="488"/>
      <c r="O98" s="488"/>
      <c r="P98" s="488"/>
      <c r="Q98" s="488"/>
      <c r="R98" s="488"/>
      <c r="S98" s="488"/>
      <c r="T98" s="488"/>
      <c r="U98" s="488"/>
      <c r="V98" s="488"/>
      <c r="W98" s="488"/>
      <c r="X98" s="488"/>
      <c r="Y98" s="488"/>
      <c r="Z98" s="488"/>
      <c r="AA98" s="488"/>
      <c r="AB98" s="488"/>
      <c r="AC98" s="488"/>
      <c r="AD98" s="488"/>
      <c r="AE98" s="488"/>
      <c r="AF98" s="488"/>
      <c r="AG98" s="488"/>
      <c r="AH98" s="488"/>
      <c r="AI98" s="488"/>
      <c r="AJ98" s="488"/>
      <c r="AK98" s="488"/>
      <c r="AL98" s="488"/>
      <c r="AM98" s="488"/>
      <c r="AN98" s="488"/>
      <c r="AO98" s="488"/>
      <c r="AP98" s="488"/>
      <c r="AQ98" s="488"/>
      <c r="AR98" s="488"/>
      <c r="AS98" s="488"/>
      <c r="AT98" s="488"/>
      <c r="AU98" s="488"/>
      <c r="AV98" s="488"/>
      <c r="AW98" s="488"/>
      <c r="AX98" s="488"/>
      <c r="AY98" s="488"/>
      <c r="AZ98" s="488"/>
      <c r="BA98" s="488"/>
      <c r="BB98" s="488"/>
      <c r="BC98" s="488"/>
      <c r="BD98" s="488"/>
      <c r="BE98" s="488"/>
      <c r="BF98" s="488"/>
      <c r="BG98" s="488"/>
      <c r="BH98" s="488"/>
      <c r="BI98" s="488"/>
      <c r="BJ98" s="488"/>
      <c r="BK98" s="488"/>
      <c r="BL98" s="488"/>
      <c r="BM98" s="488"/>
      <c r="BN98" s="488"/>
      <c r="BO98" s="509"/>
      <c r="BP98" s="212" t="s">
        <v>155</v>
      </c>
      <c r="BQ98" s="213"/>
      <c r="BR98" s="213"/>
      <c r="BS98" s="213"/>
      <c r="BT98" s="213"/>
      <c r="BU98" s="213"/>
      <c r="BV98" s="213"/>
      <c r="BW98" s="213"/>
      <c r="BX98" s="213"/>
      <c r="BY98" s="213"/>
      <c r="BZ98" s="213"/>
      <c r="CA98" s="213"/>
      <c r="CB98" s="251"/>
      <c r="CC98" s="504">
        <v>39383</v>
      </c>
      <c r="CD98" s="505"/>
      <c r="CE98" s="505"/>
      <c r="CF98" s="505"/>
      <c r="CG98" s="505"/>
      <c r="CH98" s="505"/>
      <c r="CI98" s="505"/>
      <c r="CJ98" s="505"/>
      <c r="CK98" s="505"/>
      <c r="CL98" s="505"/>
      <c r="CM98" s="505"/>
      <c r="CN98" s="505"/>
      <c r="CO98" s="505"/>
      <c r="CP98" s="505"/>
      <c r="CQ98" s="505"/>
      <c r="CR98" s="505"/>
      <c r="CS98" s="505"/>
      <c r="CT98" s="505"/>
      <c r="CU98" s="505"/>
      <c r="CV98" s="505"/>
      <c r="CW98" s="505"/>
      <c r="CX98" s="505"/>
      <c r="CY98" s="505"/>
      <c r="CZ98" s="505"/>
      <c r="DA98" s="505"/>
      <c r="DB98" s="505"/>
      <c r="DC98" s="505"/>
      <c r="DD98" s="506"/>
      <c r="DE98" s="507">
        <v>35604</v>
      </c>
      <c r="DF98" s="505"/>
      <c r="DG98" s="505"/>
      <c r="DH98" s="505"/>
      <c r="DI98" s="505"/>
      <c r="DJ98" s="505"/>
      <c r="DK98" s="505"/>
      <c r="DL98" s="505"/>
      <c r="DM98" s="505"/>
      <c r="DN98" s="505"/>
      <c r="DO98" s="505"/>
      <c r="DP98" s="505"/>
      <c r="DQ98" s="505"/>
      <c r="DR98" s="505"/>
      <c r="DS98" s="505"/>
      <c r="DT98" s="505"/>
      <c r="DU98" s="505"/>
      <c r="DV98" s="505"/>
      <c r="DW98" s="505"/>
      <c r="DX98" s="505"/>
      <c r="DY98" s="505"/>
      <c r="DZ98" s="505"/>
      <c r="EA98" s="505"/>
      <c r="EB98" s="505"/>
      <c r="EC98" s="505"/>
      <c r="ED98" s="505"/>
      <c r="EE98" s="505"/>
      <c r="EF98" s="508"/>
    </row>
    <row r="99" spans="1:136" s="18" customFormat="1" ht="14.25" customHeight="1">
      <c r="A99" s="28"/>
      <c r="B99" s="488" t="s">
        <v>63</v>
      </c>
      <c r="C99" s="488"/>
      <c r="D99" s="488"/>
      <c r="E99" s="488"/>
      <c r="F99" s="488"/>
      <c r="G99" s="488"/>
      <c r="H99" s="488"/>
      <c r="I99" s="488"/>
      <c r="J99" s="488"/>
      <c r="K99" s="488"/>
      <c r="L99" s="488"/>
      <c r="M99" s="488"/>
      <c r="N99" s="488"/>
      <c r="O99" s="488"/>
      <c r="P99" s="488"/>
      <c r="Q99" s="488"/>
      <c r="R99" s="488"/>
      <c r="S99" s="488"/>
      <c r="T99" s="488"/>
      <c r="U99" s="488"/>
      <c r="V99" s="488"/>
      <c r="W99" s="488"/>
      <c r="X99" s="488"/>
      <c r="Y99" s="488"/>
      <c r="Z99" s="488"/>
      <c r="AA99" s="488"/>
      <c r="AB99" s="488"/>
      <c r="AC99" s="488"/>
      <c r="AD99" s="488"/>
      <c r="AE99" s="488"/>
      <c r="AF99" s="488"/>
      <c r="AG99" s="488"/>
      <c r="AH99" s="488"/>
      <c r="AI99" s="488"/>
      <c r="AJ99" s="488"/>
      <c r="AK99" s="488"/>
      <c r="AL99" s="488"/>
      <c r="AM99" s="488"/>
      <c r="AN99" s="488"/>
      <c r="AO99" s="488"/>
      <c r="AP99" s="488"/>
      <c r="AQ99" s="488"/>
      <c r="AR99" s="488"/>
      <c r="AS99" s="488"/>
      <c r="AT99" s="488"/>
      <c r="AU99" s="488"/>
      <c r="AV99" s="488"/>
      <c r="AW99" s="488"/>
      <c r="AX99" s="488"/>
      <c r="AY99" s="488"/>
      <c r="AZ99" s="488"/>
      <c r="BA99" s="488"/>
      <c r="BB99" s="488"/>
      <c r="BC99" s="488"/>
      <c r="BD99" s="488"/>
      <c r="BE99" s="488"/>
      <c r="BF99" s="488"/>
      <c r="BG99" s="488"/>
      <c r="BH99" s="488"/>
      <c r="BI99" s="488"/>
      <c r="BJ99" s="488"/>
      <c r="BK99" s="488"/>
      <c r="BL99" s="488"/>
      <c r="BM99" s="488"/>
      <c r="BN99" s="488"/>
      <c r="BO99" s="489"/>
      <c r="BP99" s="212" t="s">
        <v>156</v>
      </c>
      <c r="BQ99" s="213"/>
      <c r="BR99" s="213"/>
      <c r="BS99" s="213"/>
      <c r="BT99" s="213"/>
      <c r="BU99" s="213"/>
      <c r="BV99" s="213"/>
      <c r="BW99" s="213"/>
      <c r="BX99" s="213"/>
      <c r="BY99" s="213"/>
      <c r="BZ99" s="213"/>
      <c r="CA99" s="213"/>
      <c r="CB99" s="251"/>
      <c r="CC99" s="499">
        <v>78984</v>
      </c>
      <c r="CD99" s="500"/>
      <c r="CE99" s="500"/>
      <c r="CF99" s="500"/>
      <c r="CG99" s="500"/>
      <c r="CH99" s="500"/>
      <c r="CI99" s="500"/>
      <c r="CJ99" s="500"/>
      <c r="CK99" s="500"/>
      <c r="CL99" s="500"/>
      <c r="CM99" s="500"/>
      <c r="CN99" s="500"/>
      <c r="CO99" s="500"/>
      <c r="CP99" s="500"/>
      <c r="CQ99" s="500"/>
      <c r="CR99" s="500"/>
      <c r="CS99" s="500"/>
      <c r="CT99" s="500"/>
      <c r="CU99" s="500"/>
      <c r="CV99" s="500"/>
      <c r="CW99" s="500"/>
      <c r="CX99" s="500"/>
      <c r="CY99" s="500"/>
      <c r="CZ99" s="500"/>
      <c r="DA99" s="500"/>
      <c r="DB99" s="500"/>
      <c r="DC99" s="500"/>
      <c r="DD99" s="501"/>
      <c r="DE99" s="502">
        <v>75486</v>
      </c>
      <c r="DF99" s="500"/>
      <c r="DG99" s="500"/>
      <c r="DH99" s="500"/>
      <c r="DI99" s="500"/>
      <c r="DJ99" s="500"/>
      <c r="DK99" s="500"/>
      <c r="DL99" s="500"/>
      <c r="DM99" s="500"/>
      <c r="DN99" s="500"/>
      <c r="DO99" s="500"/>
      <c r="DP99" s="500"/>
      <c r="DQ99" s="500"/>
      <c r="DR99" s="500"/>
      <c r="DS99" s="500"/>
      <c r="DT99" s="500"/>
      <c r="DU99" s="500"/>
      <c r="DV99" s="500"/>
      <c r="DW99" s="500"/>
      <c r="DX99" s="500"/>
      <c r="DY99" s="500"/>
      <c r="DZ99" s="500"/>
      <c r="EA99" s="500"/>
      <c r="EB99" s="500"/>
      <c r="EC99" s="500"/>
      <c r="ED99" s="500"/>
      <c r="EE99" s="500"/>
      <c r="EF99" s="503"/>
    </row>
    <row r="100" spans="1:136" s="18" customFormat="1" ht="14.25" customHeight="1">
      <c r="A100" s="28"/>
      <c r="B100" s="488" t="s">
        <v>64</v>
      </c>
      <c r="C100" s="488"/>
      <c r="D100" s="488"/>
      <c r="E100" s="488"/>
      <c r="F100" s="488"/>
      <c r="G100" s="488"/>
      <c r="H100" s="488"/>
      <c r="I100" s="488"/>
      <c r="J100" s="488"/>
      <c r="K100" s="488"/>
      <c r="L100" s="488"/>
      <c r="M100" s="488"/>
      <c r="N100" s="488"/>
      <c r="O100" s="488"/>
      <c r="P100" s="488"/>
      <c r="Q100" s="488"/>
      <c r="R100" s="488"/>
      <c r="S100" s="488"/>
      <c r="T100" s="488"/>
      <c r="U100" s="488"/>
      <c r="V100" s="488"/>
      <c r="W100" s="488"/>
      <c r="X100" s="488"/>
      <c r="Y100" s="488"/>
      <c r="Z100" s="488"/>
      <c r="AA100" s="488"/>
      <c r="AB100" s="488"/>
      <c r="AC100" s="488"/>
      <c r="AD100" s="488"/>
      <c r="AE100" s="488"/>
      <c r="AF100" s="488"/>
      <c r="AG100" s="488"/>
      <c r="AH100" s="488"/>
      <c r="AI100" s="488"/>
      <c r="AJ100" s="488"/>
      <c r="AK100" s="488"/>
      <c r="AL100" s="488"/>
      <c r="AM100" s="488"/>
      <c r="AN100" s="488"/>
      <c r="AO100" s="488"/>
      <c r="AP100" s="488"/>
      <c r="AQ100" s="488"/>
      <c r="AR100" s="488"/>
      <c r="AS100" s="488"/>
      <c r="AT100" s="488"/>
      <c r="AU100" s="488"/>
      <c r="AV100" s="488"/>
      <c r="AW100" s="488"/>
      <c r="AX100" s="488"/>
      <c r="AY100" s="488"/>
      <c r="AZ100" s="488"/>
      <c r="BA100" s="488"/>
      <c r="BB100" s="488"/>
      <c r="BC100" s="488"/>
      <c r="BD100" s="488"/>
      <c r="BE100" s="488"/>
      <c r="BF100" s="488"/>
      <c r="BG100" s="488"/>
      <c r="BH100" s="488"/>
      <c r="BI100" s="488"/>
      <c r="BJ100" s="488"/>
      <c r="BK100" s="488"/>
      <c r="BL100" s="488"/>
      <c r="BM100" s="488"/>
      <c r="BN100" s="488"/>
      <c r="BO100" s="489"/>
      <c r="BP100" s="212" t="s">
        <v>198</v>
      </c>
      <c r="BQ100" s="213"/>
      <c r="BR100" s="213"/>
      <c r="BS100" s="213"/>
      <c r="BT100" s="213"/>
      <c r="BU100" s="213"/>
      <c r="BV100" s="213"/>
      <c r="BW100" s="213"/>
      <c r="BX100" s="213"/>
      <c r="BY100" s="213"/>
      <c r="BZ100" s="213"/>
      <c r="CA100" s="213"/>
      <c r="CB100" s="251"/>
      <c r="CC100" s="499">
        <v>23237</v>
      </c>
      <c r="CD100" s="500"/>
      <c r="CE100" s="500"/>
      <c r="CF100" s="500"/>
      <c r="CG100" s="500"/>
      <c r="CH100" s="500"/>
      <c r="CI100" s="500"/>
      <c r="CJ100" s="500"/>
      <c r="CK100" s="500"/>
      <c r="CL100" s="500"/>
      <c r="CM100" s="500"/>
      <c r="CN100" s="500"/>
      <c r="CO100" s="500"/>
      <c r="CP100" s="500"/>
      <c r="CQ100" s="500"/>
      <c r="CR100" s="500"/>
      <c r="CS100" s="500"/>
      <c r="CT100" s="500"/>
      <c r="CU100" s="500"/>
      <c r="CV100" s="500"/>
      <c r="CW100" s="500"/>
      <c r="CX100" s="500"/>
      <c r="CY100" s="500"/>
      <c r="CZ100" s="500"/>
      <c r="DA100" s="500"/>
      <c r="DB100" s="500"/>
      <c r="DC100" s="500"/>
      <c r="DD100" s="501"/>
      <c r="DE100" s="502">
        <v>22408</v>
      </c>
      <c r="DF100" s="500"/>
      <c r="DG100" s="500"/>
      <c r="DH100" s="500"/>
      <c r="DI100" s="500"/>
      <c r="DJ100" s="500"/>
      <c r="DK100" s="500"/>
      <c r="DL100" s="500"/>
      <c r="DM100" s="500"/>
      <c r="DN100" s="500"/>
      <c r="DO100" s="500"/>
      <c r="DP100" s="500"/>
      <c r="DQ100" s="500"/>
      <c r="DR100" s="500"/>
      <c r="DS100" s="500"/>
      <c r="DT100" s="500"/>
      <c r="DU100" s="500"/>
      <c r="DV100" s="500"/>
      <c r="DW100" s="500"/>
      <c r="DX100" s="500"/>
      <c r="DY100" s="500"/>
      <c r="DZ100" s="500"/>
      <c r="EA100" s="500"/>
      <c r="EB100" s="500"/>
      <c r="EC100" s="500"/>
      <c r="ED100" s="500"/>
      <c r="EE100" s="500"/>
      <c r="EF100" s="503"/>
    </row>
    <row r="101" spans="1:136" s="18" customFormat="1" ht="14.25" customHeight="1">
      <c r="A101" s="28"/>
      <c r="B101" s="488" t="s">
        <v>65</v>
      </c>
      <c r="C101" s="488"/>
      <c r="D101" s="488"/>
      <c r="E101" s="488"/>
      <c r="F101" s="488"/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  <c r="S101" s="488"/>
      <c r="T101" s="488"/>
      <c r="U101" s="488"/>
      <c r="V101" s="488"/>
      <c r="W101" s="488"/>
      <c r="X101" s="488"/>
      <c r="Y101" s="488"/>
      <c r="Z101" s="488"/>
      <c r="AA101" s="488"/>
      <c r="AB101" s="488"/>
      <c r="AC101" s="488"/>
      <c r="AD101" s="488"/>
      <c r="AE101" s="488"/>
      <c r="AF101" s="488"/>
      <c r="AG101" s="488"/>
      <c r="AH101" s="488"/>
      <c r="AI101" s="488"/>
      <c r="AJ101" s="488"/>
      <c r="AK101" s="488"/>
      <c r="AL101" s="488"/>
      <c r="AM101" s="488"/>
      <c r="AN101" s="488"/>
      <c r="AO101" s="488"/>
      <c r="AP101" s="488"/>
      <c r="AQ101" s="488"/>
      <c r="AR101" s="488"/>
      <c r="AS101" s="488"/>
      <c r="AT101" s="488"/>
      <c r="AU101" s="488"/>
      <c r="AV101" s="488"/>
      <c r="AW101" s="488"/>
      <c r="AX101" s="488"/>
      <c r="AY101" s="488"/>
      <c r="AZ101" s="488"/>
      <c r="BA101" s="488"/>
      <c r="BB101" s="488"/>
      <c r="BC101" s="488"/>
      <c r="BD101" s="488"/>
      <c r="BE101" s="488"/>
      <c r="BF101" s="488"/>
      <c r="BG101" s="488"/>
      <c r="BH101" s="488"/>
      <c r="BI101" s="488"/>
      <c r="BJ101" s="488"/>
      <c r="BK101" s="488"/>
      <c r="BL101" s="488"/>
      <c r="BM101" s="488"/>
      <c r="BN101" s="488"/>
      <c r="BO101" s="489"/>
      <c r="BP101" s="212" t="s">
        <v>199</v>
      </c>
      <c r="BQ101" s="213"/>
      <c r="BR101" s="213"/>
      <c r="BS101" s="213"/>
      <c r="BT101" s="213"/>
      <c r="BU101" s="213"/>
      <c r="BV101" s="213"/>
      <c r="BW101" s="213"/>
      <c r="BX101" s="213"/>
      <c r="BY101" s="213"/>
      <c r="BZ101" s="213"/>
      <c r="CA101" s="213"/>
      <c r="CB101" s="251"/>
      <c r="CC101" s="499">
        <v>7487</v>
      </c>
      <c r="CD101" s="500"/>
      <c r="CE101" s="500"/>
      <c r="CF101" s="500"/>
      <c r="CG101" s="500"/>
      <c r="CH101" s="500"/>
      <c r="CI101" s="500"/>
      <c r="CJ101" s="500"/>
      <c r="CK101" s="500"/>
      <c r="CL101" s="500"/>
      <c r="CM101" s="500"/>
      <c r="CN101" s="500"/>
      <c r="CO101" s="500"/>
      <c r="CP101" s="500"/>
      <c r="CQ101" s="500"/>
      <c r="CR101" s="500"/>
      <c r="CS101" s="500"/>
      <c r="CT101" s="500"/>
      <c r="CU101" s="500"/>
      <c r="CV101" s="500"/>
      <c r="CW101" s="500"/>
      <c r="CX101" s="500"/>
      <c r="CY101" s="500"/>
      <c r="CZ101" s="500"/>
      <c r="DA101" s="500"/>
      <c r="DB101" s="500"/>
      <c r="DC101" s="500"/>
      <c r="DD101" s="501"/>
      <c r="DE101" s="502">
        <v>5772</v>
      </c>
      <c r="DF101" s="500"/>
      <c r="DG101" s="500"/>
      <c r="DH101" s="500"/>
      <c r="DI101" s="500"/>
      <c r="DJ101" s="500"/>
      <c r="DK101" s="500"/>
      <c r="DL101" s="500"/>
      <c r="DM101" s="500"/>
      <c r="DN101" s="500"/>
      <c r="DO101" s="500"/>
      <c r="DP101" s="500"/>
      <c r="DQ101" s="500"/>
      <c r="DR101" s="500"/>
      <c r="DS101" s="500"/>
      <c r="DT101" s="500"/>
      <c r="DU101" s="500"/>
      <c r="DV101" s="500"/>
      <c r="DW101" s="500"/>
      <c r="DX101" s="500"/>
      <c r="DY101" s="500"/>
      <c r="DZ101" s="500"/>
      <c r="EA101" s="500"/>
      <c r="EB101" s="500"/>
      <c r="EC101" s="500"/>
      <c r="ED101" s="500"/>
      <c r="EE101" s="500"/>
      <c r="EF101" s="503"/>
    </row>
    <row r="102" spans="1:136" s="18" customFormat="1" ht="14.25" customHeight="1">
      <c r="A102" s="28"/>
      <c r="B102" s="488" t="s">
        <v>66</v>
      </c>
      <c r="C102" s="488"/>
      <c r="D102" s="488"/>
      <c r="E102" s="488"/>
      <c r="F102" s="488"/>
      <c r="G102" s="488"/>
      <c r="H102" s="488"/>
      <c r="I102" s="488"/>
      <c r="J102" s="488"/>
      <c r="K102" s="488"/>
      <c r="L102" s="488"/>
      <c r="M102" s="488"/>
      <c r="N102" s="488"/>
      <c r="O102" s="488"/>
      <c r="P102" s="488"/>
      <c r="Q102" s="488"/>
      <c r="R102" s="488"/>
      <c r="S102" s="488"/>
      <c r="T102" s="488"/>
      <c r="U102" s="488"/>
      <c r="V102" s="488"/>
      <c r="W102" s="488"/>
      <c r="X102" s="488"/>
      <c r="Y102" s="488"/>
      <c r="Z102" s="488"/>
      <c r="AA102" s="488"/>
      <c r="AB102" s="488"/>
      <c r="AC102" s="488"/>
      <c r="AD102" s="488"/>
      <c r="AE102" s="488"/>
      <c r="AF102" s="488"/>
      <c r="AG102" s="488"/>
      <c r="AH102" s="488"/>
      <c r="AI102" s="488"/>
      <c r="AJ102" s="488"/>
      <c r="AK102" s="488"/>
      <c r="AL102" s="488"/>
      <c r="AM102" s="488"/>
      <c r="AN102" s="488"/>
      <c r="AO102" s="488"/>
      <c r="AP102" s="488"/>
      <c r="AQ102" s="488"/>
      <c r="AR102" s="488"/>
      <c r="AS102" s="488"/>
      <c r="AT102" s="488"/>
      <c r="AU102" s="488"/>
      <c r="AV102" s="488"/>
      <c r="AW102" s="488"/>
      <c r="AX102" s="488"/>
      <c r="AY102" s="488"/>
      <c r="AZ102" s="488"/>
      <c r="BA102" s="488"/>
      <c r="BB102" s="488"/>
      <c r="BC102" s="488"/>
      <c r="BD102" s="488"/>
      <c r="BE102" s="488"/>
      <c r="BF102" s="488"/>
      <c r="BG102" s="488"/>
      <c r="BH102" s="488"/>
      <c r="BI102" s="488"/>
      <c r="BJ102" s="488"/>
      <c r="BK102" s="488"/>
      <c r="BL102" s="488"/>
      <c r="BM102" s="488"/>
      <c r="BN102" s="488"/>
      <c r="BO102" s="489"/>
      <c r="BP102" s="212" t="s">
        <v>200</v>
      </c>
      <c r="BQ102" s="213"/>
      <c r="BR102" s="213"/>
      <c r="BS102" s="213"/>
      <c r="BT102" s="213"/>
      <c r="BU102" s="213"/>
      <c r="BV102" s="213"/>
      <c r="BW102" s="213"/>
      <c r="BX102" s="213"/>
      <c r="BY102" s="213"/>
      <c r="BZ102" s="213"/>
      <c r="CA102" s="213"/>
      <c r="CB102" s="251"/>
      <c r="CC102" s="499">
        <v>12881</v>
      </c>
      <c r="CD102" s="500"/>
      <c r="CE102" s="500"/>
      <c r="CF102" s="500"/>
      <c r="CG102" s="500"/>
      <c r="CH102" s="500"/>
      <c r="CI102" s="500"/>
      <c r="CJ102" s="500"/>
      <c r="CK102" s="500"/>
      <c r="CL102" s="500"/>
      <c r="CM102" s="500"/>
      <c r="CN102" s="500"/>
      <c r="CO102" s="500"/>
      <c r="CP102" s="500"/>
      <c r="CQ102" s="500"/>
      <c r="CR102" s="500"/>
      <c r="CS102" s="500"/>
      <c r="CT102" s="500"/>
      <c r="CU102" s="500"/>
      <c r="CV102" s="500"/>
      <c r="CW102" s="500"/>
      <c r="CX102" s="500"/>
      <c r="CY102" s="500"/>
      <c r="CZ102" s="500"/>
      <c r="DA102" s="500"/>
      <c r="DB102" s="500"/>
      <c r="DC102" s="500"/>
      <c r="DD102" s="501"/>
      <c r="DE102" s="502">
        <v>11831</v>
      </c>
      <c r="DF102" s="500"/>
      <c r="DG102" s="500"/>
      <c r="DH102" s="500"/>
      <c r="DI102" s="500"/>
      <c r="DJ102" s="500"/>
      <c r="DK102" s="500"/>
      <c r="DL102" s="500"/>
      <c r="DM102" s="500"/>
      <c r="DN102" s="500"/>
      <c r="DO102" s="500"/>
      <c r="DP102" s="500"/>
      <c r="DQ102" s="500"/>
      <c r="DR102" s="500"/>
      <c r="DS102" s="500"/>
      <c r="DT102" s="500"/>
      <c r="DU102" s="500"/>
      <c r="DV102" s="500"/>
      <c r="DW102" s="500"/>
      <c r="DX102" s="500"/>
      <c r="DY102" s="500"/>
      <c r="DZ102" s="500"/>
      <c r="EA102" s="500"/>
      <c r="EB102" s="500"/>
      <c r="EC102" s="500"/>
      <c r="ED102" s="500"/>
      <c r="EE102" s="500"/>
      <c r="EF102" s="503"/>
    </row>
    <row r="103" spans="1:136" s="18" customFormat="1" ht="14.25" customHeight="1">
      <c r="A103" s="28"/>
      <c r="B103" s="488" t="s">
        <v>67</v>
      </c>
      <c r="C103" s="488"/>
      <c r="D103" s="488"/>
      <c r="E103" s="488"/>
      <c r="F103" s="488"/>
      <c r="G103" s="488"/>
      <c r="H103" s="488"/>
      <c r="I103" s="488"/>
      <c r="J103" s="488"/>
      <c r="K103" s="488"/>
      <c r="L103" s="488"/>
      <c r="M103" s="488"/>
      <c r="N103" s="488"/>
      <c r="O103" s="488"/>
      <c r="P103" s="488"/>
      <c r="Q103" s="488"/>
      <c r="R103" s="488"/>
      <c r="S103" s="488"/>
      <c r="T103" s="488"/>
      <c r="U103" s="488"/>
      <c r="V103" s="488"/>
      <c r="W103" s="488"/>
      <c r="X103" s="488"/>
      <c r="Y103" s="488"/>
      <c r="Z103" s="488"/>
      <c r="AA103" s="488"/>
      <c r="AB103" s="488"/>
      <c r="AC103" s="488"/>
      <c r="AD103" s="488"/>
      <c r="AE103" s="488"/>
      <c r="AF103" s="488"/>
      <c r="AG103" s="488"/>
      <c r="AH103" s="488"/>
      <c r="AI103" s="488"/>
      <c r="AJ103" s="488"/>
      <c r="AK103" s="488"/>
      <c r="AL103" s="488"/>
      <c r="AM103" s="488"/>
      <c r="AN103" s="488"/>
      <c r="AO103" s="488"/>
      <c r="AP103" s="488"/>
      <c r="AQ103" s="488"/>
      <c r="AR103" s="488"/>
      <c r="AS103" s="488"/>
      <c r="AT103" s="488"/>
      <c r="AU103" s="488"/>
      <c r="AV103" s="488"/>
      <c r="AW103" s="488"/>
      <c r="AX103" s="488"/>
      <c r="AY103" s="488"/>
      <c r="AZ103" s="488"/>
      <c r="BA103" s="488"/>
      <c r="BB103" s="488"/>
      <c r="BC103" s="488"/>
      <c r="BD103" s="488"/>
      <c r="BE103" s="488"/>
      <c r="BF103" s="488"/>
      <c r="BG103" s="488"/>
      <c r="BH103" s="488"/>
      <c r="BI103" s="488"/>
      <c r="BJ103" s="488"/>
      <c r="BK103" s="488"/>
      <c r="BL103" s="488"/>
      <c r="BM103" s="488"/>
      <c r="BN103" s="488"/>
      <c r="BO103" s="489"/>
      <c r="BP103" s="212" t="s">
        <v>201</v>
      </c>
      <c r="BQ103" s="213"/>
      <c r="BR103" s="213"/>
      <c r="BS103" s="213"/>
      <c r="BT103" s="213"/>
      <c r="BU103" s="213"/>
      <c r="BV103" s="213"/>
      <c r="BW103" s="213"/>
      <c r="BX103" s="213"/>
      <c r="BY103" s="213"/>
      <c r="BZ103" s="213"/>
      <c r="CA103" s="213"/>
      <c r="CB103" s="251"/>
      <c r="CC103" s="499">
        <f>SUM(CC98:CC102)</f>
        <v>161972</v>
      </c>
      <c r="CD103" s="500"/>
      <c r="CE103" s="500"/>
      <c r="CF103" s="500"/>
      <c r="CG103" s="500"/>
      <c r="CH103" s="500"/>
      <c r="CI103" s="500"/>
      <c r="CJ103" s="500"/>
      <c r="CK103" s="500"/>
      <c r="CL103" s="500"/>
      <c r="CM103" s="500"/>
      <c r="CN103" s="500"/>
      <c r="CO103" s="500"/>
      <c r="CP103" s="500"/>
      <c r="CQ103" s="500"/>
      <c r="CR103" s="500"/>
      <c r="CS103" s="500"/>
      <c r="CT103" s="500"/>
      <c r="CU103" s="500"/>
      <c r="CV103" s="500"/>
      <c r="CW103" s="500"/>
      <c r="CX103" s="500"/>
      <c r="CY103" s="500"/>
      <c r="CZ103" s="500"/>
      <c r="DA103" s="500"/>
      <c r="DB103" s="500"/>
      <c r="DC103" s="500"/>
      <c r="DD103" s="501"/>
      <c r="DE103" s="499">
        <f>SUM(DE98:DE102)</f>
        <v>151101</v>
      </c>
      <c r="DF103" s="500"/>
      <c r="DG103" s="500"/>
      <c r="DH103" s="500"/>
      <c r="DI103" s="500"/>
      <c r="DJ103" s="500"/>
      <c r="DK103" s="500"/>
      <c r="DL103" s="500"/>
      <c r="DM103" s="500"/>
      <c r="DN103" s="500"/>
      <c r="DO103" s="500"/>
      <c r="DP103" s="500"/>
      <c r="DQ103" s="500"/>
      <c r="DR103" s="500"/>
      <c r="DS103" s="500"/>
      <c r="DT103" s="500"/>
      <c r="DU103" s="500"/>
      <c r="DV103" s="500"/>
      <c r="DW103" s="500"/>
      <c r="DX103" s="500"/>
      <c r="DY103" s="500"/>
      <c r="DZ103" s="500"/>
      <c r="EA103" s="500"/>
      <c r="EB103" s="500"/>
      <c r="EC103" s="500"/>
      <c r="ED103" s="500"/>
      <c r="EE103" s="500"/>
      <c r="EF103" s="503"/>
    </row>
    <row r="104" spans="1:136" s="18" customFormat="1" ht="18" customHeight="1">
      <c r="A104" s="29"/>
      <c r="B104" s="484" t="s">
        <v>68</v>
      </c>
      <c r="C104" s="484"/>
      <c r="D104" s="484"/>
      <c r="E104" s="484"/>
      <c r="F104" s="484"/>
      <c r="G104" s="484"/>
      <c r="H104" s="484"/>
      <c r="I104" s="484"/>
      <c r="J104" s="484"/>
      <c r="K104" s="484"/>
      <c r="L104" s="484"/>
      <c r="M104" s="484"/>
      <c r="N104" s="484"/>
      <c r="O104" s="484"/>
      <c r="P104" s="484"/>
      <c r="Q104" s="484"/>
      <c r="R104" s="484"/>
      <c r="S104" s="484"/>
      <c r="T104" s="484"/>
      <c r="U104" s="484"/>
      <c r="V104" s="484"/>
      <c r="W104" s="484"/>
      <c r="X104" s="484"/>
      <c r="Y104" s="484"/>
      <c r="Z104" s="484"/>
      <c r="AA104" s="484"/>
      <c r="AB104" s="484"/>
      <c r="AC104" s="484"/>
      <c r="AD104" s="484"/>
      <c r="AE104" s="484"/>
      <c r="AF104" s="484"/>
      <c r="AG104" s="484"/>
      <c r="AH104" s="484"/>
      <c r="AI104" s="484"/>
      <c r="AJ104" s="484"/>
      <c r="AK104" s="484"/>
      <c r="AL104" s="484"/>
      <c r="AM104" s="484"/>
      <c r="AN104" s="484"/>
      <c r="AO104" s="484"/>
      <c r="AP104" s="484"/>
      <c r="AQ104" s="484"/>
      <c r="AR104" s="484"/>
      <c r="AS104" s="484"/>
      <c r="AT104" s="484"/>
      <c r="AU104" s="484"/>
      <c r="AV104" s="484"/>
      <c r="AW104" s="484"/>
      <c r="AX104" s="484"/>
      <c r="AY104" s="484"/>
      <c r="AZ104" s="484"/>
      <c r="BA104" s="484"/>
      <c r="BB104" s="484"/>
      <c r="BC104" s="484"/>
      <c r="BD104" s="484"/>
      <c r="BE104" s="484"/>
      <c r="BF104" s="484"/>
      <c r="BG104" s="484"/>
      <c r="BH104" s="484"/>
      <c r="BI104" s="484"/>
      <c r="BJ104" s="484"/>
      <c r="BK104" s="484"/>
      <c r="BL104" s="484"/>
      <c r="BM104" s="484"/>
      <c r="BN104" s="484"/>
      <c r="BO104" s="485"/>
      <c r="BP104" s="252"/>
      <c r="BQ104" s="253"/>
      <c r="BR104" s="253"/>
      <c r="BS104" s="253"/>
      <c r="BT104" s="253"/>
      <c r="BU104" s="253"/>
      <c r="BV104" s="253"/>
      <c r="BW104" s="253"/>
      <c r="BX104" s="253"/>
      <c r="BY104" s="253"/>
      <c r="BZ104" s="253"/>
      <c r="CA104" s="253"/>
      <c r="CB104" s="254"/>
      <c r="CC104" s="580"/>
      <c r="CD104" s="177"/>
      <c r="CE104" s="177"/>
      <c r="CF104" s="177"/>
      <c r="CG104" s="177"/>
      <c r="CH104" s="177"/>
      <c r="CI104" s="177"/>
      <c r="CJ104" s="177"/>
      <c r="CK104" s="177"/>
      <c r="CL104" s="177"/>
      <c r="CM104" s="177"/>
      <c r="CN104" s="177"/>
      <c r="CO104" s="177"/>
      <c r="CP104" s="177"/>
      <c r="CQ104" s="177"/>
      <c r="CR104" s="177"/>
      <c r="CS104" s="177"/>
      <c r="CT104" s="177"/>
      <c r="CU104" s="177"/>
      <c r="CV104" s="177"/>
      <c r="CW104" s="177"/>
      <c r="CX104" s="177"/>
      <c r="CY104" s="177"/>
      <c r="CZ104" s="177"/>
      <c r="DA104" s="177"/>
      <c r="DB104" s="177"/>
      <c r="DC104" s="177"/>
      <c r="DD104" s="178"/>
      <c r="DE104" s="176"/>
      <c r="DF104" s="177"/>
      <c r="DG104" s="177"/>
      <c r="DH104" s="177"/>
      <c r="DI104" s="177"/>
      <c r="DJ104" s="177"/>
      <c r="DK104" s="177"/>
      <c r="DL104" s="177"/>
      <c r="DM104" s="177"/>
      <c r="DN104" s="177"/>
      <c r="DO104" s="177"/>
      <c r="DP104" s="177"/>
      <c r="DQ104" s="177"/>
      <c r="DR104" s="177"/>
      <c r="DS104" s="177"/>
      <c r="DT104" s="177"/>
      <c r="DU104" s="177"/>
      <c r="DV104" s="177"/>
      <c r="DW104" s="177"/>
      <c r="DX104" s="177"/>
      <c r="DY104" s="177"/>
      <c r="DZ104" s="177"/>
      <c r="EA104" s="177"/>
      <c r="EB104" s="177"/>
      <c r="EC104" s="177"/>
      <c r="ED104" s="177"/>
      <c r="EE104" s="177"/>
      <c r="EF104" s="582"/>
    </row>
    <row r="105" spans="1:136" s="18" customFormat="1" ht="17.25" customHeight="1">
      <c r="A105" s="31"/>
      <c r="B105" s="486" t="s">
        <v>91</v>
      </c>
      <c r="C105" s="486"/>
      <c r="D105" s="486"/>
      <c r="E105" s="486"/>
      <c r="F105" s="486"/>
      <c r="G105" s="486"/>
      <c r="H105" s="486"/>
      <c r="I105" s="486"/>
      <c r="J105" s="486"/>
      <c r="K105" s="486"/>
      <c r="L105" s="486"/>
      <c r="M105" s="486"/>
      <c r="N105" s="486"/>
      <c r="O105" s="486"/>
      <c r="P105" s="486"/>
      <c r="Q105" s="486"/>
      <c r="R105" s="486"/>
      <c r="S105" s="486"/>
      <c r="T105" s="486"/>
      <c r="U105" s="486"/>
      <c r="V105" s="486"/>
      <c r="W105" s="486"/>
      <c r="X105" s="486"/>
      <c r="Y105" s="486"/>
      <c r="Z105" s="486"/>
      <c r="AA105" s="486"/>
      <c r="AB105" s="486"/>
      <c r="AC105" s="486"/>
      <c r="AD105" s="486"/>
      <c r="AE105" s="486"/>
      <c r="AF105" s="486"/>
      <c r="AG105" s="486"/>
      <c r="AH105" s="486"/>
      <c r="AI105" s="486"/>
      <c r="AJ105" s="486"/>
      <c r="AK105" s="486"/>
      <c r="AL105" s="486"/>
      <c r="AM105" s="486"/>
      <c r="AN105" s="486"/>
      <c r="AO105" s="486"/>
      <c r="AP105" s="486"/>
      <c r="AQ105" s="486"/>
      <c r="AR105" s="486"/>
      <c r="AS105" s="486"/>
      <c r="AT105" s="486"/>
      <c r="AU105" s="486"/>
      <c r="AV105" s="486"/>
      <c r="AW105" s="486"/>
      <c r="AX105" s="486"/>
      <c r="AY105" s="486"/>
      <c r="AZ105" s="486"/>
      <c r="BA105" s="486"/>
      <c r="BB105" s="486"/>
      <c r="BC105" s="486"/>
      <c r="BD105" s="486"/>
      <c r="BE105" s="486"/>
      <c r="BF105" s="486"/>
      <c r="BG105" s="486"/>
      <c r="BH105" s="486"/>
      <c r="BI105" s="486"/>
      <c r="BJ105" s="486"/>
      <c r="BK105" s="486"/>
      <c r="BL105" s="486"/>
      <c r="BM105" s="486"/>
      <c r="BN105" s="486"/>
      <c r="BO105" s="487"/>
      <c r="BP105" s="207" t="s">
        <v>202</v>
      </c>
      <c r="BQ105" s="208"/>
      <c r="BR105" s="208"/>
      <c r="BS105" s="208"/>
      <c r="BT105" s="208"/>
      <c r="BU105" s="208"/>
      <c r="BV105" s="208"/>
      <c r="BW105" s="208"/>
      <c r="BX105" s="208"/>
      <c r="BY105" s="208"/>
      <c r="BZ105" s="208"/>
      <c r="CA105" s="208"/>
      <c r="CB105" s="579"/>
      <c r="CC105" s="495" t="s">
        <v>115</v>
      </c>
      <c r="CD105" s="183"/>
      <c r="CE105" s="183"/>
      <c r="CF105" s="183"/>
      <c r="CG105" s="183"/>
      <c r="CH105" s="183"/>
      <c r="CI105" s="183"/>
      <c r="CJ105" s="183"/>
      <c r="CK105" s="183"/>
      <c r="CL105" s="183"/>
      <c r="CM105" s="183"/>
      <c r="CN105" s="183"/>
      <c r="CO105" s="183"/>
      <c r="CP105" s="183"/>
      <c r="CQ105" s="183"/>
      <c r="CR105" s="183"/>
      <c r="CS105" s="183"/>
      <c r="CT105" s="183"/>
      <c r="CU105" s="183"/>
      <c r="CV105" s="183"/>
      <c r="CW105" s="183"/>
      <c r="CX105" s="183"/>
      <c r="CY105" s="183"/>
      <c r="CZ105" s="183"/>
      <c r="DA105" s="183"/>
      <c r="DB105" s="183"/>
      <c r="DC105" s="183"/>
      <c r="DD105" s="184"/>
      <c r="DE105" s="182" t="s">
        <v>115</v>
      </c>
      <c r="DF105" s="183"/>
      <c r="DG105" s="183"/>
      <c r="DH105" s="183"/>
      <c r="DI105" s="183"/>
      <c r="DJ105" s="183"/>
      <c r="DK105" s="183"/>
      <c r="DL105" s="183"/>
      <c r="DM105" s="183"/>
      <c r="DN105" s="183"/>
      <c r="DO105" s="183"/>
      <c r="DP105" s="183"/>
      <c r="DQ105" s="183"/>
      <c r="DR105" s="183"/>
      <c r="DS105" s="183"/>
      <c r="DT105" s="183"/>
      <c r="DU105" s="183"/>
      <c r="DV105" s="183"/>
      <c r="DW105" s="183"/>
      <c r="DX105" s="183"/>
      <c r="DY105" s="183"/>
      <c r="DZ105" s="183"/>
      <c r="EA105" s="183"/>
      <c r="EB105" s="183"/>
      <c r="EC105" s="183"/>
      <c r="ED105" s="183"/>
      <c r="EE105" s="183"/>
      <c r="EF105" s="498"/>
    </row>
    <row r="106" spans="1:136" s="18" customFormat="1" ht="17.25" customHeight="1">
      <c r="A106" s="31"/>
      <c r="B106" s="486" t="s">
        <v>92</v>
      </c>
      <c r="C106" s="486"/>
      <c r="D106" s="486"/>
      <c r="E106" s="486"/>
      <c r="F106" s="486"/>
      <c r="G106" s="486"/>
      <c r="H106" s="486"/>
      <c r="I106" s="486"/>
      <c r="J106" s="486"/>
      <c r="K106" s="486"/>
      <c r="L106" s="486"/>
      <c r="M106" s="486"/>
      <c r="N106" s="486"/>
      <c r="O106" s="486"/>
      <c r="P106" s="486"/>
      <c r="Q106" s="486"/>
      <c r="R106" s="486"/>
      <c r="S106" s="486"/>
      <c r="T106" s="486"/>
      <c r="U106" s="486"/>
      <c r="V106" s="486"/>
      <c r="W106" s="486"/>
      <c r="X106" s="486"/>
      <c r="Y106" s="486"/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6"/>
      <c r="AK106" s="486"/>
      <c r="AL106" s="486"/>
      <c r="AM106" s="486"/>
      <c r="AN106" s="486"/>
      <c r="AO106" s="486"/>
      <c r="AP106" s="486"/>
      <c r="AQ106" s="486"/>
      <c r="AR106" s="486"/>
      <c r="AS106" s="486"/>
      <c r="AT106" s="486"/>
      <c r="AU106" s="486"/>
      <c r="AV106" s="486"/>
      <c r="AW106" s="486"/>
      <c r="AX106" s="486"/>
      <c r="AY106" s="486"/>
      <c r="AZ106" s="486"/>
      <c r="BA106" s="486"/>
      <c r="BB106" s="486"/>
      <c r="BC106" s="486"/>
      <c r="BD106" s="486"/>
      <c r="BE106" s="486"/>
      <c r="BF106" s="486"/>
      <c r="BG106" s="486"/>
      <c r="BH106" s="486"/>
      <c r="BI106" s="486"/>
      <c r="BJ106" s="486"/>
      <c r="BK106" s="486"/>
      <c r="BL106" s="486"/>
      <c r="BM106" s="486"/>
      <c r="BN106" s="486"/>
      <c r="BO106" s="487"/>
      <c r="BP106" s="212" t="s">
        <v>203</v>
      </c>
      <c r="BQ106" s="213"/>
      <c r="BR106" s="213"/>
      <c r="BS106" s="213"/>
      <c r="BT106" s="213"/>
      <c r="BU106" s="213"/>
      <c r="BV106" s="213"/>
      <c r="BW106" s="213"/>
      <c r="BX106" s="213"/>
      <c r="BY106" s="213"/>
      <c r="BZ106" s="213"/>
      <c r="CA106" s="213"/>
      <c r="CB106" s="251"/>
      <c r="CC106" s="496" t="s">
        <v>115</v>
      </c>
      <c r="CD106" s="293"/>
      <c r="CE106" s="293"/>
      <c r="CF106" s="293"/>
      <c r="CG106" s="293"/>
      <c r="CH106" s="293"/>
      <c r="CI106" s="293"/>
      <c r="CJ106" s="293"/>
      <c r="CK106" s="293"/>
      <c r="CL106" s="293"/>
      <c r="CM106" s="293"/>
      <c r="CN106" s="293"/>
      <c r="CO106" s="293"/>
      <c r="CP106" s="293"/>
      <c r="CQ106" s="293"/>
      <c r="CR106" s="293"/>
      <c r="CS106" s="293"/>
      <c r="CT106" s="293"/>
      <c r="CU106" s="293"/>
      <c r="CV106" s="293"/>
      <c r="CW106" s="293"/>
      <c r="CX106" s="293"/>
      <c r="CY106" s="293"/>
      <c r="CZ106" s="293"/>
      <c r="DA106" s="293"/>
      <c r="DB106" s="293"/>
      <c r="DC106" s="293"/>
      <c r="DD106" s="294"/>
      <c r="DE106" s="292" t="s">
        <v>115</v>
      </c>
      <c r="DF106" s="293"/>
      <c r="DG106" s="293"/>
      <c r="DH106" s="293"/>
      <c r="DI106" s="293"/>
      <c r="DJ106" s="293"/>
      <c r="DK106" s="293"/>
      <c r="DL106" s="293"/>
      <c r="DM106" s="293"/>
      <c r="DN106" s="293"/>
      <c r="DO106" s="293"/>
      <c r="DP106" s="293"/>
      <c r="DQ106" s="293"/>
      <c r="DR106" s="293"/>
      <c r="DS106" s="293"/>
      <c r="DT106" s="293"/>
      <c r="DU106" s="293"/>
      <c r="DV106" s="293"/>
      <c r="DW106" s="293"/>
      <c r="DX106" s="293"/>
      <c r="DY106" s="293"/>
      <c r="DZ106" s="293"/>
      <c r="EA106" s="293"/>
      <c r="EB106" s="293"/>
      <c r="EC106" s="293"/>
      <c r="ED106" s="293"/>
      <c r="EE106" s="293"/>
      <c r="EF106" s="497"/>
    </row>
    <row r="107" spans="1:136" s="18" customFormat="1" ht="14.25" customHeight="1" thickBot="1">
      <c r="A107" s="28"/>
      <c r="B107" s="488" t="s">
        <v>75</v>
      </c>
      <c r="C107" s="488"/>
      <c r="D107" s="488"/>
      <c r="E107" s="488"/>
      <c r="F107" s="488"/>
      <c r="G107" s="488"/>
      <c r="H107" s="488"/>
      <c r="I107" s="488"/>
      <c r="J107" s="488"/>
      <c r="K107" s="488"/>
      <c r="L107" s="488"/>
      <c r="M107" s="488"/>
      <c r="N107" s="488"/>
      <c r="O107" s="488"/>
      <c r="P107" s="488"/>
      <c r="Q107" s="488"/>
      <c r="R107" s="488"/>
      <c r="S107" s="488"/>
      <c r="T107" s="488"/>
      <c r="U107" s="488"/>
      <c r="V107" s="488"/>
      <c r="W107" s="488"/>
      <c r="X107" s="488"/>
      <c r="Y107" s="488"/>
      <c r="Z107" s="488"/>
      <c r="AA107" s="488"/>
      <c r="AB107" s="488"/>
      <c r="AC107" s="488"/>
      <c r="AD107" s="488"/>
      <c r="AE107" s="488"/>
      <c r="AF107" s="488"/>
      <c r="AG107" s="488"/>
      <c r="AH107" s="488"/>
      <c r="AI107" s="488"/>
      <c r="AJ107" s="488"/>
      <c r="AK107" s="488"/>
      <c r="AL107" s="488"/>
      <c r="AM107" s="488"/>
      <c r="AN107" s="488"/>
      <c r="AO107" s="488"/>
      <c r="AP107" s="488"/>
      <c r="AQ107" s="488"/>
      <c r="AR107" s="488"/>
      <c r="AS107" s="488"/>
      <c r="AT107" s="488"/>
      <c r="AU107" s="488"/>
      <c r="AV107" s="488"/>
      <c r="AW107" s="488"/>
      <c r="AX107" s="488"/>
      <c r="AY107" s="488"/>
      <c r="AZ107" s="488"/>
      <c r="BA107" s="488"/>
      <c r="BB107" s="488"/>
      <c r="BC107" s="488"/>
      <c r="BD107" s="488"/>
      <c r="BE107" s="488"/>
      <c r="BF107" s="488"/>
      <c r="BG107" s="488"/>
      <c r="BH107" s="488"/>
      <c r="BI107" s="488"/>
      <c r="BJ107" s="488"/>
      <c r="BK107" s="488"/>
      <c r="BL107" s="488"/>
      <c r="BM107" s="488"/>
      <c r="BN107" s="488"/>
      <c r="BO107" s="489"/>
      <c r="BP107" s="212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3"/>
      <c r="CB107" s="251"/>
      <c r="CC107" s="490">
        <f>CC103</f>
        <v>161972</v>
      </c>
      <c r="CD107" s="491"/>
      <c r="CE107" s="491"/>
      <c r="CF107" s="491"/>
      <c r="CG107" s="491"/>
      <c r="CH107" s="491"/>
      <c r="CI107" s="491"/>
      <c r="CJ107" s="491"/>
      <c r="CK107" s="491"/>
      <c r="CL107" s="491"/>
      <c r="CM107" s="491"/>
      <c r="CN107" s="491"/>
      <c r="CO107" s="491"/>
      <c r="CP107" s="491"/>
      <c r="CQ107" s="491"/>
      <c r="CR107" s="491"/>
      <c r="CS107" s="491"/>
      <c r="CT107" s="491"/>
      <c r="CU107" s="491"/>
      <c r="CV107" s="491"/>
      <c r="CW107" s="491"/>
      <c r="CX107" s="491"/>
      <c r="CY107" s="491"/>
      <c r="CZ107" s="491"/>
      <c r="DA107" s="491"/>
      <c r="DB107" s="491"/>
      <c r="DC107" s="491"/>
      <c r="DD107" s="492"/>
      <c r="DE107" s="493">
        <f>DE103</f>
        <v>151101</v>
      </c>
      <c r="DF107" s="491"/>
      <c r="DG107" s="491"/>
      <c r="DH107" s="491"/>
      <c r="DI107" s="491"/>
      <c r="DJ107" s="491"/>
      <c r="DK107" s="491"/>
      <c r="DL107" s="491"/>
      <c r="DM107" s="491"/>
      <c r="DN107" s="491"/>
      <c r="DO107" s="491"/>
      <c r="DP107" s="491"/>
      <c r="DQ107" s="491"/>
      <c r="DR107" s="491"/>
      <c r="DS107" s="491"/>
      <c r="DT107" s="491"/>
      <c r="DU107" s="491"/>
      <c r="DV107" s="491"/>
      <c r="DW107" s="491"/>
      <c r="DX107" s="491"/>
      <c r="DY107" s="491"/>
      <c r="DZ107" s="491"/>
      <c r="EA107" s="491"/>
      <c r="EB107" s="491"/>
      <c r="EC107" s="491"/>
      <c r="ED107" s="491"/>
      <c r="EE107" s="491"/>
      <c r="EF107" s="494"/>
    </row>
  </sheetData>
  <sheetProtection/>
  <mergeCells count="628">
    <mergeCell ref="CC91:DD91"/>
    <mergeCell ref="DE91:EF91"/>
    <mergeCell ref="DJ78:DK79"/>
    <mergeCell ref="DE104:EF104"/>
    <mergeCell ref="DJ80:DK81"/>
    <mergeCell ref="DL80:DX81"/>
    <mergeCell ref="DY78:DZ79"/>
    <mergeCell ref="CS78:CT79"/>
    <mergeCell ref="CU80:DG81"/>
    <mergeCell ref="DH78:DI79"/>
    <mergeCell ref="A94:EF94"/>
    <mergeCell ref="BP104:CB104"/>
    <mergeCell ref="BP105:CB105"/>
    <mergeCell ref="CC104:DD104"/>
    <mergeCell ref="A96:BO97"/>
    <mergeCell ref="CI96:CN96"/>
    <mergeCell ref="CO96:CT96"/>
    <mergeCell ref="DK96:DP96"/>
    <mergeCell ref="DQ96:DV96"/>
    <mergeCell ref="BP96:CB97"/>
    <mergeCell ref="B91:AM91"/>
    <mergeCell ref="AN91:AZ91"/>
    <mergeCell ref="BA91:CB91"/>
    <mergeCell ref="W76:AE77"/>
    <mergeCell ref="W78:AE79"/>
    <mergeCell ref="W80:AE81"/>
    <mergeCell ref="A83:EF83"/>
    <mergeCell ref="DL78:DX79"/>
    <mergeCell ref="CU78:DG79"/>
    <mergeCell ref="DY80:DZ81"/>
    <mergeCell ref="W52:AE53"/>
    <mergeCell ref="W54:AE55"/>
    <mergeCell ref="W56:AE57"/>
    <mergeCell ref="W74:AE75"/>
    <mergeCell ref="W60:AE61"/>
    <mergeCell ref="T22:AB23"/>
    <mergeCell ref="T28:AB29"/>
    <mergeCell ref="T30:AB31"/>
    <mergeCell ref="W50:AE51"/>
    <mergeCell ref="B43:AO43"/>
    <mergeCell ref="B30:S33"/>
    <mergeCell ref="B41:AO41"/>
    <mergeCell ref="B50:V53"/>
    <mergeCell ref="AL50:AN50"/>
    <mergeCell ref="AL52:AN52"/>
    <mergeCell ref="T14:AB15"/>
    <mergeCell ref="T16:AB17"/>
    <mergeCell ref="T18:AB19"/>
    <mergeCell ref="T20:AB21"/>
    <mergeCell ref="B20:S21"/>
    <mergeCell ref="DY70:DZ71"/>
    <mergeCell ref="DY72:DZ73"/>
    <mergeCell ref="EA66:EQ67"/>
    <mergeCell ref="ER66:FG67"/>
    <mergeCell ref="EA68:EQ69"/>
    <mergeCell ref="ER68:FG69"/>
    <mergeCell ref="EA70:EQ71"/>
    <mergeCell ref="ER70:FG71"/>
    <mergeCell ref="EA72:EQ73"/>
    <mergeCell ref="ER72:FG73"/>
    <mergeCell ref="BN8:CM8"/>
    <mergeCell ref="T7:AB9"/>
    <mergeCell ref="T10:AB11"/>
    <mergeCell ref="T12:AB13"/>
    <mergeCell ref="AP8:BA9"/>
    <mergeCell ref="EV28:EW29"/>
    <mergeCell ref="CN8:DW8"/>
    <mergeCell ref="DL9:DW9"/>
    <mergeCell ref="CZ9:DK9"/>
    <mergeCell ref="CX28:CY29"/>
    <mergeCell ref="EJ22:EU23"/>
    <mergeCell ref="EV20:EW21"/>
    <mergeCell ref="DJ20:DK21"/>
    <mergeCell ref="DL20:DW21"/>
    <mergeCell ref="DX20:EI21"/>
    <mergeCell ref="EX28:FE29"/>
    <mergeCell ref="DJ28:DK29"/>
    <mergeCell ref="EJ20:EU21"/>
    <mergeCell ref="DJ24:DK25"/>
    <mergeCell ref="DL24:DW25"/>
    <mergeCell ref="DJ72:DK73"/>
    <mergeCell ref="DL66:DX67"/>
    <mergeCell ref="DL68:DX69"/>
    <mergeCell ref="DL70:DX71"/>
    <mergeCell ref="DL72:DX73"/>
    <mergeCell ref="DJ68:DK69"/>
    <mergeCell ref="DJ70:DK71"/>
    <mergeCell ref="DY66:DZ67"/>
    <mergeCell ref="DY68:DZ69"/>
    <mergeCell ref="ER74:FG75"/>
    <mergeCell ref="CA76:CR77"/>
    <mergeCell ref="CU74:DG75"/>
    <mergeCell ref="DH74:DI75"/>
    <mergeCell ref="DJ76:DK77"/>
    <mergeCell ref="DL76:DX77"/>
    <mergeCell ref="DY76:DZ77"/>
    <mergeCell ref="EA76:EQ77"/>
    <mergeCell ref="ER76:FG77"/>
    <mergeCell ref="CS76:CT77"/>
    <mergeCell ref="B74:V75"/>
    <mergeCell ref="B76:V77"/>
    <mergeCell ref="DJ74:DK75"/>
    <mergeCell ref="DL74:DX75"/>
    <mergeCell ref="AL74:AN74"/>
    <mergeCell ref="AS74:BH75"/>
    <mergeCell ref="BI74:BZ75"/>
    <mergeCell ref="AL76:AN76"/>
    <mergeCell ref="AS76:BH77"/>
    <mergeCell ref="BI76:BZ77"/>
    <mergeCell ref="ER54:FG55"/>
    <mergeCell ref="AS56:BH57"/>
    <mergeCell ref="BI56:BZ57"/>
    <mergeCell ref="CA56:CR57"/>
    <mergeCell ref="CS56:CT57"/>
    <mergeCell ref="CU56:DG57"/>
    <mergeCell ref="DH56:DI57"/>
    <mergeCell ref="DJ56:DK57"/>
    <mergeCell ref="EA56:EQ57"/>
    <mergeCell ref="ER56:FG57"/>
    <mergeCell ref="EA54:EQ55"/>
    <mergeCell ref="CA74:CR75"/>
    <mergeCell ref="CS74:CT75"/>
    <mergeCell ref="DL56:DX57"/>
    <mergeCell ref="DY56:DZ57"/>
    <mergeCell ref="DY74:DZ75"/>
    <mergeCell ref="EA74:EQ75"/>
    <mergeCell ref="DJ66:DK67"/>
    <mergeCell ref="DL54:DX55"/>
    <mergeCell ref="DY54:DZ55"/>
    <mergeCell ref="BI54:BZ55"/>
    <mergeCell ref="CA54:CR55"/>
    <mergeCell ref="CS54:CT55"/>
    <mergeCell ref="CU54:DG55"/>
    <mergeCell ref="DH54:DI55"/>
    <mergeCell ref="DJ54:DK55"/>
    <mergeCell ref="DH66:DI67"/>
    <mergeCell ref="DH68:DI69"/>
    <mergeCell ref="BI68:BZ69"/>
    <mergeCell ref="W66:AE67"/>
    <mergeCell ref="AL66:AN66"/>
    <mergeCell ref="AS66:BH67"/>
    <mergeCell ref="CU66:DG67"/>
    <mergeCell ref="CU68:DG69"/>
    <mergeCell ref="CU70:DG71"/>
    <mergeCell ref="CU72:DG73"/>
    <mergeCell ref="B54:V57"/>
    <mergeCell ref="AL54:AN54"/>
    <mergeCell ref="AL56:AN56"/>
    <mergeCell ref="AS54:BH55"/>
    <mergeCell ref="AS70:BH71"/>
    <mergeCell ref="DH70:DI71"/>
    <mergeCell ref="DH72:DI73"/>
    <mergeCell ref="CS68:CT69"/>
    <mergeCell ref="CS70:CT71"/>
    <mergeCell ref="CS72:CT73"/>
    <mergeCell ref="B66:V67"/>
    <mergeCell ref="BI70:BZ71"/>
    <mergeCell ref="BI72:BZ73"/>
    <mergeCell ref="CA68:CR69"/>
    <mergeCell ref="CA70:CR71"/>
    <mergeCell ref="CA72:CR73"/>
    <mergeCell ref="AL70:AN70"/>
    <mergeCell ref="AL68:AN68"/>
    <mergeCell ref="AL72:AN72"/>
    <mergeCell ref="AS68:BH69"/>
    <mergeCell ref="EC52:EO53"/>
    <mergeCell ref="AS72:BH73"/>
    <mergeCell ref="B70:V71"/>
    <mergeCell ref="B72:V73"/>
    <mergeCell ref="W70:AE71"/>
    <mergeCell ref="W72:AE73"/>
    <mergeCell ref="DL52:DX53"/>
    <mergeCell ref="BI66:BZ67"/>
    <mergeCell ref="CA66:CR67"/>
    <mergeCell ref="CS66:CT67"/>
    <mergeCell ref="CN41:DE41"/>
    <mergeCell ref="BI47:EQ47"/>
    <mergeCell ref="B68:V69"/>
    <mergeCell ref="W68:AE69"/>
    <mergeCell ref="AS52:BH53"/>
    <mergeCell ref="BI52:BZ53"/>
    <mergeCell ref="EA52:EB53"/>
    <mergeCell ref="CU52:DG53"/>
    <mergeCell ref="DH52:DI53"/>
    <mergeCell ref="DJ52:DK53"/>
    <mergeCell ref="CA50:CR51"/>
    <mergeCell ref="EP41:FG41"/>
    <mergeCell ref="DF40:DW40"/>
    <mergeCell ref="BD40:BU40"/>
    <mergeCell ref="DC38:DH38"/>
    <mergeCell ref="CY38:DB38"/>
    <mergeCell ref="EP40:FG40"/>
    <mergeCell ref="BO38:BR38"/>
    <mergeCell ref="BS38:BX38"/>
    <mergeCell ref="BV41:CM41"/>
    <mergeCell ref="DY52:DZ53"/>
    <mergeCell ref="EA48:EQ49"/>
    <mergeCell ref="EP52:EQ53"/>
    <mergeCell ref="ER47:FG49"/>
    <mergeCell ref="ER50:FG51"/>
    <mergeCell ref="DF41:DW41"/>
    <mergeCell ref="DF42:DW43"/>
    <mergeCell ref="DX42:EO43"/>
    <mergeCell ref="DX41:EO41"/>
    <mergeCell ref="ER52:FG53"/>
    <mergeCell ref="BD41:BU41"/>
    <mergeCell ref="EI38:EL38"/>
    <mergeCell ref="EM38:ER38"/>
    <mergeCell ref="DX40:EO40"/>
    <mergeCell ref="DL50:DX51"/>
    <mergeCell ref="DY50:DZ51"/>
    <mergeCell ref="BV42:CM43"/>
    <mergeCell ref="EA50:EB51"/>
    <mergeCell ref="EC50:EO51"/>
    <mergeCell ref="EP50:EQ51"/>
    <mergeCell ref="DX37:FG37"/>
    <mergeCell ref="CS50:CT51"/>
    <mergeCell ref="CU50:DG51"/>
    <mergeCell ref="DH50:DI51"/>
    <mergeCell ref="AS50:BH51"/>
    <mergeCell ref="BI50:BZ51"/>
    <mergeCell ref="AP37:BC40"/>
    <mergeCell ref="BD42:BU43"/>
    <mergeCell ref="AP41:BC41"/>
    <mergeCell ref="AS47:BH49"/>
    <mergeCell ref="EV30:EW31"/>
    <mergeCell ref="BI48:CR48"/>
    <mergeCell ref="BI49:BZ49"/>
    <mergeCell ref="A45:FG45"/>
    <mergeCell ref="EV32:EW33"/>
    <mergeCell ref="CA49:CR49"/>
    <mergeCell ref="CS49:DI49"/>
    <mergeCell ref="DJ49:DZ49"/>
    <mergeCell ref="BK37:CI37"/>
    <mergeCell ref="CN37:DW37"/>
    <mergeCell ref="BN30:BZ31"/>
    <mergeCell ref="BV40:CM40"/>
    <mergeCell ref="CN40:DE40"/>
    <mergeCell ref="EP42:FG43"/>
    <mergeCell ref="FF30:FG31"/>
    <mergeCell ref="BN32:BZ33"/>
    <mergeCell ref="CA32:CM33"/>
    <mergeCell ref="CN32:CO33"/>
    <mergeCell ref="CP32:CW33"/>
    <mergeCell ref="CX32:CY33"/>
    <mergeCell ref="DJ32:DK33"/>
    <mergeCell ref="DX32:EI33"/>
    <mergeCell ref="AP32:BA33"/>
    <mergeCell ref="BB32:BC33"/>
    <mergeCell ref="BD32:BK33"/>
    <mergeCell ref="BL32:BM33"/>
    <mergeCell ref="FF28:FG29"/>
    <mergeCell ref="DL28:DW29"/>
    <mergeCell ref="DX28:EI29"/>
    <mergeCell ref="EJ28:EU29"/>
    <mergeCell ref="AP28:BA29"/>
    <mergeCell ref="EX30:FE31"/>
    <mergeCell ref="CZ30:DA31"/>
    <mergeCell ref="DB30:DI31"/>
    <mergeCell ref="DJ30:DK31"/>
    <mergeCell ref="DL30:DW31"/>
    <mergeCell ref="EJ18:EU19"/>
    <mergeCell ref="CA30:CM31"/>
    <mergeCell ref="AP22:BA23"/>
    <mergeCell ref="BB22:BC23"/>
    <mergeCell ref="BB30:BC31"/>
    <mergeCell ref="CA28:CM29"/>
    <mergeCell ref="DX30:EI31"/>
    <mergeCell ref="EJ30:EU31"/>
    <mergeCell ref="BD30:BK31"/>
    <mergeCell ref="BL30:BM31"/>
    <mergeCell ref="FF22:FG23"/>
    <mergeCell ref="EX20:FE21"/>
    <mergeCell ref="FF20:FG21"/>
    <mergeCell ref="EV18:EW19"/>
    <mergeCell ref="EX18:FE19"/>
    <mergeCell ref="FF18:FG19"/>
    <mergeCell ref="EX22:FE23"/>
    <mergeCell ref="AP20:BA21"/>
    <mergeCell ref="BB20:BC21"/>
    <mergeCell ref="BD20:BK21"/>
    <mergeCell ref="AP18:BA19"/>
    <mergeCell ref="BB18:BC19"/>
    <mergeCell ref="BB28:BC29"/>
    <mergeCell ref="BD28:BK29"/>
    <mergeCell ref="BN14:BZ15"/>
    <mergeCell ref="BL18:BM19"/>
    <mergeCell ref="BN18:BZ19"/>
    <mergeCell ref="CA18:CM19"/>
    <mergeCell ref="CN18:CO19"/>
    <mergeCell ref="CZ18:DA19"/>
    <mergeCell ref="CP18:CW19"/>
    <mergeCell ref="BD18:BK19"/>
    <mergeCell ref="AP16:BA17"/>
    <mergeCell ref="BB16:BC17"/>
    <mergeCell ref="BD16:BK17"/>
    <mergeCell ref="EV16:EW17"/>
    <mergeCell ref="EX16:FE17"/>
    <mergeCell ref="DJ18:DK19"/>
    <mergeCell ref="DX18:EI19"/>
    <mergeCell ref="DL18:DW19"/>
    <mergeCell ref="DB18:DI19"/>
    <mergeCell ref="FF16:FG17"/>
    <mergeCell ref="EJ16:EU17"/>
    <mergeCell ref="DJ14:DK15"/>
    <mergeCell ref="DL14:DW15"/>
    <mergeCell ref="EV14:EW15"/>
    <mergeCell ref="EX14:FE15"/>
    <mergeCell ref="FF14:FG15"/>
    <mergeCell ref="CN28:CO29"/>
    <mergeCell ref="CP28:CW29"/>
    <mergeCell ref="CA26:CM27"/>
    <mergeCell ref="DX14:EI15"/>
    <mergeCell ref="EJ14:EU15"/>
    <mergeCell ref="BL16:BM17"/>
    <mergeCell ref="DB16:DI17"/>
    <mergeCell ref="DJ16:DK17"/>
    <mergeCell ref="DL16:DW17"/>
    <mergeCell ref="DX16:EI17"/>
    <mergeCell ref="A3:FG3"/>
    <mergeCell ref="A5:FG5"/>
    <mergeCell ref="CA9:CM9"/>
    <mergeCell ref="AP7:BM7"/>
    <mergeCell ref="CN9:CY9"/>
    <mergeCell ref="AC7:AO9"/>
    <mergeCell ref="A7:S9"/>
    <mergeCell ref="DX8:EI9"/>
    <mergeCell ref="EJ7:FG7"/>
    <mergeCell ref="BN7:EI7"/>
    <mergeCell ref="FF10:FG11"/>
    <mergeCell ref="EV12:EW13"/>
    <mergeCell ref="EX12:FE13"/>
    <mergeCell ref="FF12:FG13"/>
    <mergeCell ref="DL12:DW13"/>
    <mergeCell ref="BB8:BM9"/>
    <mergeCell ref="EJ8:EU9"/>
    <mergeCell ref="EV8:FG9"/>
    <mergeCell ref="BN9:BZ9"/>
    <mergeCell ref="EV10:EW11"/>
    <mergeCell ref="EJ10:EU11"/>
    <mergeCell ref="EJ12:EU13"/>
    <mergeCell ref="EX10:FE11"/>
    <mergeCell ref="CZ12:DA13"/>
    <mergeCell ref="DY62:DZ63"/>
    <mergeCell ref="DY64:DZ65"/>
    <mergeCell ref="EA62:EQ63"/>
    <mergeCell ref="ER62:FG63"/>
    <mergeCell ref="EA64:EQ65"/>
    <mergeCell ref="ER64:FG65"/>
    <mergeCell ref="DL62:DX63"/>
    <mergeCell ref="DL64:DX65"/>
    <mergeCell ref="DB12:DI13"/>
    <mergeCell ref="DJ12:DK13"/>
    <mergeCell ref="DH62:DI63"/>
    <mergeCell ref="DJ62:DK63"/>
    <mergeCell ref="DJ26:DK27"/>
    <mergeCell ref="DB32:DI33"/>
    <mergeCell ref="CS48:DZ48"/>
    <mergeCell ref="DJ50:DK51"/>
    <mergeCell ref="A47:V49"/>
    <mergeCell ref="AF47:AR49"/>
    <mergeCell ref="CZ16:DA17"/>
    <mergeCell ref="CZ14:DA15"/>
    <mergeCell ref="DB14:DI15"/>
    <mergeCell ref="DJ22:DK23"/>
    <mergeCell ref="CZ22:DA23"/>
    <mergeCell ref="CA22:CM23"/>
    <mergeCell ref="BL20:BM21"/>
    <mergeCell ref="B14:S17"/>
    <mergeCell ref="CN10:CO11"/>
    <mergeCell ref="CP10:CW11"/>
    <mergeCell ref="CX10:CY11"/>
    <mergeCell ref="DL10:DW11"/>
    <mergeCell ref="CZ10:DA11"/>
    <mergeCell ref="DB10:DI11"/>
    <mergeCell ref="DJ10:DK11"/>
    <mergeCell ref="BB10:BC11"/>
    <mergeCell ref="BI62:BZ63"/>
    <mergeCell ref="CA62:CR63"/>
    <mergeCell ref="CA10:CM11"/>
    <mergeCell ref="CA12:CM13"/>
    <mergeCell ref="BN10:BZ11"/>
    <mergeCell ref="BN12:BZ13"/>
    <mergeCell ref="BB14:BC15"/>
    <mergeCell ref="CN20:CO21"/>
    <mergeCell ref="CP20:CW21"/>
    <mergeCell ref="CX20:CY21"/>
    <mergeCell ref="CA20:CM21"/>
    <mergeCell ref="AP14:BA15"/>
    <mergeCell ref="BD14:BK15"/>
    <mergeCell ref="BL14:BM15"/>
    <mergeCell ref="CA14:CM15"/>
    <mergeCell ref="BN16:BZ17"/>
    <mergeCell ref="CA16:CM17"/>
    <mergeCell ref="CN16:CO17"/>
    <mergeCell ref="CP16:CW17"/>
    <mergeCell ref="B18:S19"/>
    <mergeCell ref="ER58:FG59"/>
    <mergeCell ref="EA60:EQ61"/>
    <mergeCell ref="ER60:FG61"/>
    <mergeCell ref="CZ20:DA21"/>
    <mergeCell ref="DB20:DI21"/>
    <mergeCell ref="DL22:DW23"/>
    <mergeCell ref="DX22:EI23"/>
    <mergeCell ref="DB22:DI23"/>
    <mergeCell ref="EV22:EW23"/>
    <mergeCell ref="DY58:DZ59"/>
    <mergeCell ref="DY60:DZ61"/>
    <mergeCell ref="AP12:BA13"/>
    <mergeCell ref="EA58:EQ59"/>
    <mergeCell ref="BN20:BZ21"/>
    <mergeCell ref="BB12:BC13"/>
    <mergeCell ref="BD12:BK13"/>
    <mergeCell ref="CN14:CO15"/>
    <mergeCell ref="BL22:BM23"/>
    <mergeCell ref="BN22:BZ23"/>
    <mergeCell ref="DL58:DX59"/>
    <mergeCell ref="DL60:DX61"/>
    <mergeCell ref="BI64:BZ65"/>
    <mergeCell ref="CA64:CR65"/>
    <mergeCell ref="CS62:CT63"/>
    <mergeCell ref="CS64:CT65"/>
    <mergeCell ref="CU62:DG63"/>
    <mergeCell ref="CU64:DG65"/>
    <mergeCell ref="DH64:DI65"/>
    <mergeCell ref="DJ64:DK65"/>
    <mergeCell ref="AL62:AN62"/>
    <mergeCell ref="B64:V65"/>
    <mergeCell ref="W64:AE65"/>
    <mergeCell ref="AL64:AN64"/>
    <mergeCell ref="AL60:AN60"/>
    <mergeCell ref="DJ58:DK59"/>
    <mergeCell ref="DJ60:DK61"/>
    <mergeCell ref="AS62:BH63"/>
    <mergeCell ref="AS64:BH65"/>
    <mergeCell ref="DX10:DY11"/>
    <mergeCell ref="CS60:CT61"/>
    <mergeCell ref="CU60:DG61"/>
    <mergeCell ref="DH58:DI59"/>
    <mergeCell ref="DH60:DI61"/>
    <mergeCell ref="CN22:CO23"/>
    <mergeCell ref="CP22:CW23"/>
    <mergeCell ref="CX24:CY25"/>
    <mergeCell ref="CP24:CW25"/>
    <mergeCell ref="CZ24:DA25"/>
    <mergeCell ref="DZ10:EG11"/>
    <mergeCell ref="EH10:EI11"/>
    <mergeCell ref="DX12:DY13"/>
    <mergeCell ref="DZ12:EG13"/>
    <mergeCell ref="EH12:EI13"/>
    <mergeCell ref="B10:S13"/>
    <mergeCell ref="CN12:CO13"/>
    <mergeCell ref="CP12:CW13"/>
    <mergeCell ref="CX12:CY13"/>
    <mergeCell ref="BL10:BM11"/>
    <mergeCell ref="BL12:BM13"/>
    <mergeCell ref="AP10:BA11"/>
    <mergeCell ref="AI10:AK10"/>
    <mergeCell ref="AI12:AK12"/>
    <mergeCell ref="BD10:BK11"/>
    <mergeCell ref="CX22:CY23"/>
    <mergeCell ref="CP14:CW15"/>
    <mergeCell ref="CX14:CY15"/>
    <mergeCell ref="CX18:CY19"/>
    <mergeCell ref="CX16:CY17"/>
    <mergeCell ref="CU76:DG77"/>
    <mergeCell ref="CZ28:DA29"/>
    <mergeCell ref="DB28:DI29"/>
    <mergeCell ref="CP30:CW31"/>
    <mergeCell ref="CX30:CY31"/>
    <mergeCell ref="DH76:DI77"/>
    <mergeCell ref="CN42:DE43"/>
    <mergeCell ref="CN30:CO31"/>
    <mergeCell ref="CA52:CR53"/>
    <mergeCell ref="CS52:CT53"/>
    <mergeCell ref="EA80:EQ81"/>
    <mergeCell ref="ER80:FG81"/>
    <mergeCell ref="CA78:CR79"/>
    <mergeCell ref="DH80:DI81"/>
    <mergeCell ref="B78:V81"/>
    <mergeCell ref="AL78:AN78"/>
    <mergeCell ref="AS78:BH79"/>
    <mergeCell ref="BI78:BZ79"/>
    <mergeCell ref="EA78:EQ79"/>
    <mergeCell ref="BN28:BZ29"/>
    <mergeCell ref="BD22:BK23"/>
    <mergeCell ref="AP30:BA31"/>
    <mergeCell ref="CJ86:CM86"/>
    <mergeCell ref="ER78:FG79"/>
    <mergeCell ref="AL80:AN80"/>
    <mergeCell ref="AS80:BH81"/>
    <mergeCell ref="BI80:BZ81"/>
    <mergeCell ref="CA80:CR81"/>
    <mergeCell ref="CS80:CT81"/>
    <mergeCell ref="CZ32:DA33"/>
    <mergeCell ref="DL32:DW33"/>
    <mergeCell ref="EJ32:EU33"/>
    <mergeCell ref="FF32:FG33"/>
    <mergeCell ref="CN86:CS86"/>
    <mergeCell ref="AI22:AK22"/>
    <mergeCell ref="AI28:AK28"/>
    <mergeCell ref="AI30:AK30"/>
    <mergeCell ref="AI32:AK32"/>
    <mergeCell ref="BL28:BM29"/>
    <mergeCell ref="A85:AM87"/>
    <mergeCell ref="BI86:BL86"/>
    <mergeCell ref="BM86:BP86"/>
    <mergeCell ref="AN85:AZ87"/>
    <mergeCell ref="T32:AB33"/>
    <mergeCell ref="A35:FG35"/>
    <mergeCell ref="W47:AE49"/>
    <mergeCell ref="B42:AO42"/>
    <mergeCell ref="AP42:BC43"/>
    <mergeCell ref="EX32:FE33"/>
    <mergeCell ref="CC89:DD90"/>
    <mergeCell ref="DE89:EF90"/>
    <mergeCell ref="B90:AM90"/>
    <mergeCell ref="AN89:AZ90"/>
    <mergeCell ref="B88:AM88"/>
    <mergeCell ref="BA88:CB88"/>
    <mergeCell ref="CC88:DD88"/>
    <mergeCell ref="B92:AM92"/>
    <mergeCell ref="BA92:CB92"/>
    <mergeCell ref="CC92:DD92"/>
    <mergeCell ref="DE92:EF92"/>
    <mergeCell ref="AN92:AZ92"/>
    <mergeCell ref="DL86:DO86"/>
    <mergeCell ref="DE88:EF88"/>
    <mergeCell ref="AN88:AZ88"/>
    <mergeCell ref="B89:AM89"/>
    <mergeCell ref="BA89:CB90"/>
    <mergeCell ref="AI14:AK14"/>
    <mergeCell ref="AI16:AK16"/>
    <mergeCell ref="AI18:AK18"/>
    <mergeCell ref="AI20:AK20"/>
    <mergeCell ref="BI85:BX85"/>
    <mergeCell ref="CC85:DD85"/>
    <mergeCell ref="BL24:BM25"/>
    <mergeCell ref="BN24:BZ25"/>
    <mergeCell ref="CA24:CM25"/>
    <mergeCell ref="CN24:CO25"/>
    <mergeCell ref="DE85:EF85"/>
    <mergeCell ref="DP86:DU86"/>
    <mergeCell ref="A37:AO40"/>
    <mergeCell ref="CC98:DD98"/>
    <mergeCell ref="DE98:EF98"/>
    <mergeCell ref="B99:BO99"/>
    <mergeCell ref="CC99:DD99"/>
    <mergeCell ref="DE99:EF99"/>
    <mergeCell ref="B98:BO98"/>
    <mergeCell ref="BP98:CB98"/>
    <mergeCell ref="BP99:CB99"/>
    <mergeCell ref="B100:BO100"/>
    <mergeCell ref="CC100:DD100"/>
    <mergeCell ref="DE100:EF100"/>
    <mergeCell ref="B101:BO101"/>
    <mergeCell ref="CC101:DD101"/>
    <mergeCell ref="DE101:EF101"/>
    <mergeCell ref="BP100:CB100"/>
    <mergeCell ref="BP101:CB101"/>
    <mergeCell ref="CC102:DD102"/>
    <mergeCell ref="DE102:EF102"/>
    <mergeCell ref="B103:BO103"/>
    <mergeCell ref="CC103:DD103"/>
    <mergeCell ref="DE103:EF103"/>
    <mergeCell ref="B102:BO102"/>
    <mergeCell ref="BP102:CB102"/>
    <mergeCell ref="BP103:CB103"/>
    <mergeCell ref="B105:BO105"/>
    <mergeCell ref="B107:BO107"/>
    <mergeCell ref="CC107:DD107"/>
    <mergeCell ref="DE107:EF107"/>
    <mergeCell ref="CC105:DD105"/>
    <mergeCell ref="B106:BO106"/>
    <mergeCell ref="CC106:DD106"/>
    <mergeCell ref="DE106:EF106"/>
    <mergeCell ref="BP106:CB106"/>
    <mergeCell ref="DE105:EF105"/>
    <mergeCell ref="B104:BO104"/>
    <mergeCell ref="BP107:CB107"/>
    <mergeCell ref="B22:S23"/>
    <mergeCell ref="B28:S29"/>
    <mergeCell ref="B60:V61"/>
    <mergeCell ref="AS60:BH61"/>
    <mergeCell ref="BI60:BZ61"/>
    <mergeCell ref="CA60:CR61"/>
    <mergeCell ref="B62:V63"/>
    <mergeCell ref="W62:AE63"/>
    <mergeCell ref="B24:S25"/>
    <mergeCell ref="T24:AB25"/>
    <mergeCell ref="AI24:AK24"/>
    <mergeCell ref="AP24:BA25"/>
    <mergeCell ref="BD24:BK25"/>
    <mergeCell ref="BB24:BC25"/>
    <mergeCell ref="DB24:DI25"/>
    <mergeCell ref="B26:S27"/>
    <mergeCell ref="T26:AB27"/>
    <mergeCell ref="AI25:AK25"/>
    <mergeCell ref="AI26:AK26"/>
    <mergeCell ref="AP26:BA27"/>
    <mergeCell ref="BB26:BC27"/>
    <mergeCell ref="BD26:BK27"/>
    <mergeCell ref="BL26:BM27"/>
    <mergeCell ref="BN26:BZ27"/>
    <mergeCell ref="DL26:DW27"/>
    <mergeCell ref="CN26:CO27"/>
    <mergeCell ref="CP26:CW27"/>
    <mergeCell ref="CX26:CY27"/>
    <mergeCell ref="CZ26:DA27"/>
    <mergeCell ref="DB26:DI27"/>
    <mergeCell ref="EV24:EW25"/>
    <mergeCell ref="EV26:EW27"/>
    <mergeCell ref="EX24:FE25"/>
    <mergeCell ref="EX26:FE27"/>
    <mergeCell ref="DX24:EI25"/>
    <mergeCell ref="DX26:EI27"/>
    <mergeCell ref="EJ24:EU25"/>
    <mergeCell ref="EJ26:EU27"/>
    <mergeCell ref="FF24:FG25"/>
    <mergeCell ref="FF26:FG27"/>
    <mergeCell ref="B58:V59"/>
    <mergeCell ref="W58:AE59"/>
    <mergeCell ref="AL58:AN58"/>
    <mergeCell ref="AS58:BH59"/>
    <mergeCell ref="BI58:BZ59"/>
    <mergeCell ref="CA58:CR59"/>
    <mergeCell ref="CS58:CT59"/>
    <mergeCell ref="CU58:DG59"/>
  </mergeCells>
  <printOptions/>
  <pageMargins left="0.93" right="0.4330708661417323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3" max="179" man="1"/>
    <brk id="81" max="17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20"/>
  <sheetViews>
    <sheetView tabSelected="1" view="pageBreakPreview" zoomScaleSheetLayoutView="100" zoomScalePageLayoutView="0" workbookViewId="0" topLeftCell="A1">
      <selection activeCell="A2" sqref="A2:FG2"/>
    </sheetView>
  </sheetViews>
  <sheetFormatPr defaultColWidth="0.875" defaultRowHeight="12" customHeight="1"/>
  <cols>
    <col min="1" max="16384" width="0.875" style="38" customWidth="1"/>
  </cols>
  <sheetData>
    <row r="1" s="44" customFormat="1" ht="14.25" customHeight="1">
      <c r="FG1" s="45" t="s">
        <v>46</v>
      </c>
    </row>
    <row r="2" spans="1:163" s="46" customFormat="1" ht="13.5">
      <c r="A2" s="82" t="s">
        <v>148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</row>
    <row r="3" ht="3" customHeight="1"/>
    <row r="4" spans="1:163" s="47" customFormat="1" ht="29.25" customHeight="1" thickBot="1">
      <c r="A4" s="588" t="s">
        <v>3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90"/>
      <c r="AM4" s="625" t="s">
        <v>78</v>
      </c>
      <c r="AN4" s="626"/>
      <c r="AO4" s="626"/>
      <c r="AP4" s="626"/>
      <c r="AQ4" s="626"/>
      <c r="AR4" s="626"/>
      <c r="AS4" s="626"/>
      <c r="AT4" s="626"/>
      <c r="AU4" s="626"/>
      <c r="AV4" s="627"/>
      <c r="AW4" s="591" t="s">
        <v>70</v>
      </c>
      <c r="AX4" s="592"/>
      <c r="AY4" s="592"/>
      <c r="AZ4" s="592"/>
      <c r="BA4" s="592"/>
      <c r="BB4" s="592"/>
      <c r="BC4" s="592"/>
      <c r="BD4" s="592"/>
      <c r="BE4" s="592"/>
      <c r="BF4" s="592"/>
      <c r="BG4" s="592"/>
      <c r="BH4" s="592"/>
      <c r="BI4" s="592"/>
      <c r="BJ4" s="592"/>
      <c r="BK4" s="592"/>
      <c r="BL4" s="592"/>
      <c r="BM4" s="592"/>
      <c r="BN4" s="592"/>
      <c r="BO4" s="592"/>
      <c r="BP4" s="592"/>
      <c r="BQ4" s="592"/>
      <c r="BR4" s="592"/>
      <c r="BS4" s="593"/>
      <c r="BT4" s="591" t="s">
        <v>95</v>
      </c>
      <c r="BU4" s="592"/>
      <c r="BV4" s="592"/>
      <c r="BW4" s="592"/>
      <c r="BX4" s="592"/>
      <c r="BY4" s="592"/>
      <c r="BZ4" s="592"/>
      <c r="CA4" s="592"/>
      <c r="CB4" s="592"/>
      <c r="CC4" s="592"/>
      <c r="CD4" s="592"/>
      <c r="CE4" s="592"/>
      <c r="CF4" s="592"/>
      <c r="CG4" s="592"/>
      <c r="CH4" s="592"/>
      <c r="CI4" s="592"/>
      <c r="CJ4" s="592"/>
      <c r="CK4" s="592"/>
      <c r="CL4" s="592"/>
      <c r="CM4" s="592"/>
      <c r="CN4" s="592"/>
      <c r="CO4" s="592"/>
      <c r="CP4" s="593"/>
      <c r="CQ4" s="591" t="s">
        <v>96</v>
      </c>
      <c r="CR4" s="592"/>
      <c r="CS4" s="592"/>
      <c r="CT4" s="592"/>
      <c r="CU4" s="592"/>
      <c r="CV4" s="592"/>
      <c r="CW4" s="592"/>
      <c r="CX4" s="592"/>
      <c r="CY4" s="592"/>
      <c r="CZ4" s="592"/>
      <c r="DA4" s="592"/>
      <c r="DB4" s="592"/>
      <c r="DC4" s="592"/>
      <c r="DD4" s="592"/>
      <c r="DE4" s="592"/>
      <c r="DF4" s="592"/>
      <c r="DG4" s="592"/>
      <c r="DH4" s="592"/>
      <c r="DI4" s="592"/>
      <c r="DJ4" s="592"/>
      <c r="DK4" s="592"/>
      <c r="DL4" s="592"/>
      <c r="DM4" s="593"/>
      <c r="DN4" s="592" t="s">
        <v>97</v>
      </c>
      <c r="DO4" s="592"/>
      <c r="DP4" s="592"/>
      <c r="DQ4" s="592"/>
      <c r="DR4" s="592"/>
      <c r="DS4" s="592"/>
      <c r="DT4" s="592"/>
      <c r="DU4" s="592"/>
      <c r="DV4" s="592"/>
      <c r="DW4" s="592"/>
      <c r="DX4" s="592"/>
      <c r="DY4" s="592"/>
      <c r="DZ4" s="592"/>
      <c r="EA4" s="592"/>
      <c r="EB4" s="592"/>
      <c r="EC4" s="592"/>
      <c r="ED4" s="592"/>
      <c r="EE4" s="592"/>
      <c r="EF4" s="592"/>
      <c r="EG4" s="592"/>
      <c r="EH4" s="592"/>
      <c r="EI4" s="592"/>
      <c r="EJ4" s="593"/>
      <c r="EK4" s="591" t="s">
        <v>69</v>
      </c>
      <c r="EL4" s="592"/>
      <c r="EM4" s="592"/>
      <c r="EN4" s="592"/>
      <c r="EO4" s="592"/>
      <c r="EP4" s="592"/>
      <c r="EQ4" s="592"/>
      <c r="ER4" s="592"/>
      <c r="ES4" s="592"/>
      <c r="ET4" s="592"/>
      <c r="EU4" s="592"/>
      <c r="EV4" s="592"/>
      <c r="EW4" s="592"/>
      <c r="EX4" s="592"/>
      <c r="EY4" s="592"/>
      <c r="EZ4" s="592"/>
      <c r="FA4" s="592"/>
      <c r="FB4" s="592"/>
      <c r="FC4" s="592"/>
      <c r="FD4" s="592"/>
      <c r="FE4" s="592"/>
      <c r="FF4" s="592"/>
      <c r="FG4" s="593"/>
    </row>
    <row r="5" spans="1:163" s="42" customFormat="1" ht="28.5" customHeight="1">
      <c r="A5" s="48"/>
      <c r="B5" s="596" t="s">
        <v>98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9" t="s">
        <v>204</v>
      </c>
      <c r="AN5" s="600"/>
      <c r="AO5" s="600"/>
      <c r="AP5" s="600"/>
      <c r="AQ5" s="600"/>
      <c r="AR5" s="600"/>
      <c r="AS5" s="600"/>
      <c r="AT5" s="600"/>
      <c r="AU5" s="600"/>
      <c r="AV5" s="601"/>
      <c r="AW5" s="602">
        <v>941</v>
      </c>
      <c r="AX5" s="603"/>
      <c r="AY5" s="603"/>
      <c r="AZ5" s="603"/>
      <c r="BA5" s="603"/>
      <c r="BB5" s="603"/>
      <c r="BC5" s="603"/>
      <c r="BD5" s="603"/>
      <c r="BE5" s="603"/>
      <c r="BF5" s="603"/>
      <c r="BG5" s="603"/>
      <c r="BH5" s="603"/>
      <c r="BI5" s="603"/>
      <c r="BJ5" s="603"/>
      <c r="BK5" s="603"/>
      <c r="BL5" s="603"/>
      <c r="BM5" s="603"/>
      <c r="BN5" s="603"/>
      <c r="BO5" s="603"/>
      <c r="BP5" s="603"/>
      <c r="BQ5" s="603"/>
      <c r="BR5" s="603"/>
      <c r="BS5" s="603"/>
      <c r="BT5" s="603">
        <v>19025</v>
      </c>
      <c r="BU5" s="603"/>
      <c r="BV5" s="603"/>
      <c r="BW5" s="603"/>
      <c r="BX5" s="603"/>
      <c r="BY5" s="603"/>
      <c r="BZ5" s="603"/>
      <c r="CA5" s="603"/>
      <c r="CB5" s="603"/>
      <c r="CC5" s="603"/>
      <c r="CD5" s="603"/>
      <c r="CE5" s="603"/>
      <c r="CF5" s="603"/>
      <c r="CG5" s="603"/>
      <c r="CH5" s="603"/>
      <c r="CI5" s="603"/>
      <c r="CJ5" s="603"/>
      <c r="CK5" s="603"/>
      <c r="CL5" s="603"/>
      <c r="CM5" s="603"/>
      <c r="CN5" s="603"/>
      <c r="CO5" s="603"/>
      <c r="CP5" s="603"/>
      <c r="CQ5" s="604" t="s">
        <v>8</v>
      </c>
      <c r="CR5" s="605"/>
      <c r="CS5" s="606">
        <v>19216</v>
      </c>
      <c r="CT5" s="606"/>
      <c r="CU5" s="606"/>
      <c r="CV5" s="606"/>
      <c r="CW5" s="606"/>
      <c r="CX5" s="606"/>
      <c r="CY5" s="606"/>
      <c r="CZ5" s="606"/>
      <c r="DA5" s="606"/>
      <c r="DB5" s="606"/>
      <c r="DC5" s="606"/>
      <c r="DD5" s="606"/>
      <c r="DE5" s="606"/>
      <c r="DF5" s="606"/>
      <c r="DG5" s="606"/>
      <c r="DH5" s="606"/>
      <c r="DI5" s="606"/>
      <c r="DJ5" s="606"/>
      <c r="DK5" s="606"/>
      <c r="DL5" s="607" t="s">
        <v>9</v>
      </c>
      <c r="DM5" s="608"/>
      <c r="DN5" s="604" t="s">
        <v>8</v>
      </c>
      <c r="DO5" s="605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607" t="s">
        <v>9</v>
      </c>
      <c r="EJ5" s="608"/>
      <c r="EK5" s="603">
        <f>AW5+BT5-CS5</f>
        <v>750</v>
      </c>
      <c r="EL5" s="603"/>
      <c r="EM5" s="603"/>
      <c r="EN5" s="603"/>
      <c r="EO5" s="603"/>
      <c r="EP5" s="603"/>
      <c r="EQ5" s="603"/>
      <c r="ER5" s="603"/>
      <c r="ES5" s="603"/>
      <c r="ET5" s="603"/>
      <c r="EU5" s="603"/>
      <c r="EV5" s="603"/>
      <c r="EW5" s="603"/>
      <c r="EX5" s="603"/>
      <c r="EY5" s="603"/>
      <c r="EZ5" s="603"/>
      <c r="FA5" s="603"/>
      <c r="FB5" s="603"/>
      <c r="FC5" s="603"/>
      <c r="FD5" s="603"/>
      <c r="FE5" s="603"/>
      <c r="FF5" s="603"/>
      <c r="FG5" s="609"/>
    </row>
    <row r="6" spans="1:163" s="44" customFormat="1" ht="13.5" customHeight="1">
      <c r="A6" s="49"/>
      <c r="B6" s="597" t="s">
        <v>2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597"/>
      <c r="AL6" s="597"/>
      <c r="AM6" s="87" t="s">
        <v>206</v>
      </c>
      <c r="AN6" s="88"/>
      <c r="AO6" s="88"/>
      <c r="AP6" s="88"/>
      <c r="AQ6" s="88"/>
      <c r="AR6" s="88"/>
      <c r="AS6" s="88"/>
      <c r="AT6" s="88"/>
      <c r="AU6" s="88"/>
      <c r="AV6" s="107"/>
      <c r="AW6" s="634">
        <v>0</v>
      </c>
      <c r="AX6" s="621"/>
      <c r="AY6" s="621"/>
      <c r="AZ6" s="621"/>
      <c r="BA6" s="621"/>
      <c r="BB6" s="621"/>
      <c r="BC6" s="621"/>
      <c r="BD6" s="621"/>
      <c r="BE6" s="621"/>
      <c r="BF6" s="621"/>
      <c r="BG6" s="621"/>
      <c r="BH6" s="621"/>
      <c r="BI6" s="621"/>
      <c r="BJ6" s="621"/>
      <c r="BK6" s="621"/>
      <c r="BL6" s="621"/>
      <c r="BM6" s="621"/>
      <c r="BN6" s="621"/>
      <c r="BO6" s="621"/>
      <c r="BP6" s="621"/>
      <c r="BQ6" s="621"/>
      <c r="BR6" s="621"/>
      <c r="BS6" s="621"/>
      <c r="BT6" s="621">
        <v>2280</v>
      </c>
      <c r="BU6" s="621"/>
      <c r="BV6" s="621"/>
      <c r="BW6" s="621"/>
      <c r="BX6" s="621"/>
      <c r="BY6" s="621"/>
      <c r="BZ6" s="621"/>
      <c r="CA6" s="621"/>
      <c r="CB6" s="621"/>
      <c r="CC6" s="621"/>
      <c r="CD6" s="621"/>
      <c r="CE6" s="621"/>
      <c r="CF6" s="621"/>
      <c r="CG6" s="621"/>
      <c r="CH6" s="621"/>
      <c r="CI6" s="621"/>
      <c r="CJ6" s="621"/>
      <c r="CK6" s="621"/>
      <c r="CL6" s="621"/>
      <c r="CM6" s="621"/>
      <c r="CN6" s="621"/>
      <c r="CO6" s="621"/>
      <c r="CP6" s="621"/>
      <c r="CQ6" s="613" t="s">
        <v>8</v>
      </c>
      <c r="CR6" s="614"/>
      <c r="CS6" s="636">
        <v>2280</v>
      </c>
      <c r="CT6" s="636"/>
      <c r="CU6" s="636"/>
      <c r="CV6" s="636"/>
      <c r="CW6" s="636"/>
      <c r="CX6" s="636"/>
      <c r="CY6" s="636"/>
      <c r="CZ6" s="636"/>
      <c r="DA6" s="636"/>
      <c r="DB6" s="636"/>
      <c r="DC6" s="636"/>
      <c r="DD6" s="636"/>
      <c r="DE6" s="636"/>
      <c r="DF6" s="636"/>
      <c r="DG6" s="636"/>
      <c r="DH6" s="636"/>
      <c r="DI6" s="636"/>
      <c r="DJ6" s="636"/>
      <c r="DK6" s="636"/>
      <c r="DL6" s="597" t="s">
        <v>9</v>
      </c>
      <c r="DM6" s="610"/>
      <c r="DN6" s="613" t="s">
        <v>8</v>
      </c>
      <c r="DO6" s="614"/>
      <c r="DP6" s="74" t="s">
        <v>115</v>
      </c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597" t="s">
        <v>9</v>
      </c>
      <c r="EJ6" s="610"/>
      <c r="EK6" s="621">
        <f>AW6+BT6-CS6</f>
        <v>0</v>
      </c>
      <c r="EL6" s="621"/>
      <c r="EM6" s="621"/>
      <c r="EN6" s="621"/>
      <c r="EO6" s="621"/>
      <c r="EP6" s="621"/>
      <c r="EQ6" s="621"/>
      <c r="ER6" s="621"/>
      <c r="ES6" s="621"/>
      <c r="ET6" s="621"/>
      <c r="EU6" s="621"/>
      <c r="EV6" s="621"/>
      <c r="EW6" s="621"/>
      <c r="EX6" s="621"/>
      <c r="EY6" s="621"/>
      <c r="EZ6" s="621"/>
      <c r="FA6" s="621"/>
      <c r="FB6" s="621"/>
      <c r="FC6" s="621"/>
      <c r="FD6" s="621"/>
      <c r="FE6" s="621"/>
      <c r="FF6" s="621"/>
      <c r="FG6" s="622"/>
    </row>
    <row r="7" spans="1:163" s="44" customFormat="1" ht="18" customHeight="1">
      <c r="A7" s="50"/>
      <c r="B7" s="598" t="s">
        <v>149</v>
      </c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89"/>
      <c r="AN7" s="90"/>
      <c r="AO7" s="90"/>
      <c r="AP7" s="90"/>
      <c r="AQ7" s="90"/>
      <c r="AR7" s="90"/>
      <c r="AS7" s="90"/>
      <c r="AT7" s="90"/>
      <c r="AU7" s="90"/>
      <c r="AV7" s="108"/>
      <c r="AW7" s="635"/>
      <c r="AX7" s="623"/>
      <c r="AY7" s="623"/>
      <c r="AZ7" s="623"/>
      <c r="BA7" s="623"/>
      <c r="BB7" s="623"/>
      <c r="BC7" s="623"/>
      <c r="BD7" s="623"/>
      <c r="BE7" s="623"/>
      <c r="BF7" s="623"/>
      <c r="BG7" s="623"/>
      <c r="BH7" s="623"/>
      <c r="BI7" s="623"/>
      <c r="BJ7" s="623"/>
      <c r="BK7" s="623"/>
      <c r="BL7" s="623"/>
      <c r="BM7" s="623"/>
      <c r="BN7" s="623"/>
      <c r="BO7" s="623"/>
      <c r="BP7" s="623"/>
      <c r="BQ7" s="623"/>
      <c r="BR7" s="623"/>
      <c r="BS7" s="623"/>
      <c r="BT7" s="623"/>
      <c r="BU7" s="623"/>
      <c r="BV7" s="623"/>
      <c r="BW7" s="623"/>
      <c r="BX7" s="623"/>
      <c r="BY7" s="623"/>
      <c r="BZ7" s="623"/>
      <c r="CA7" s="623"/>
      <c r="CB7" s="623"/>
      <c r="CC7" s="623"/>
      <c r="CD7" s="623"/>
      <c r="CE7" s="623"/>
      <c r="CF7" s="623"/>
      <c r="CG7" s="623"/>
      <c r="CH7" s="623"/>
      <c r="CI7" s="623"/>
      <c r="CJ7" s="623"/>
      <c r="CK7" s="623"/>
      <c r="CL7" s="623"/>
      <c r="CM7" s="623"/>
      <c r="CN7" s="623"/>
      <c r="CO7" s="623"/>
      <c r="CP7" s="623"/>
      <c r="CQ7" s="615"/>
      <c r="CR7" s="616"/>
      <c r="CS7" s="637"/>
      <c r="CT7" s="637"/>
      <c r="CU7" s="637"/>
      <c r="CV7" s="637"/>
      <c r="CW7" s="637"/>
      <c r="CX7" s="637"/>
      <c r="CY7" s="637"/>
      <c r="CZ7" s="637"/>
      <c r="DA7" s="637"/>
      <c r="DB7" s="637"/>
      <c r="DC7" s="637"/>
      <c r="DD7" s="637"/>
      <c r="DE7" s="637"/>
      <c r="DF7" s="637"/>
      <c r="DG7" s="637"/>
      <c r="DH7" s="637"/>
      <c r="DI7" s="637"/>
      <c r="DJ7" s="637"/>
      <c r="DK7" s="637"/>
      <c r="DL7" s="611"/>
      <c r="DM7" s="612"/>
      <c r="DN7" s="615"/>
      <c r="DO7" s="616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611"/>
      <c r="EJ7" s="612"/>
      <c r="EK7" s="623"/>
      <c r="EL7" s="623"/>
      <c r="EM7" s="623"/>
      <c r="EN7" s="623"/>
      <c r="EO7" s="623"/>
      <c r="EP7" s="623"/>
      <c r="EQ7" s="623"/>
      <c r="ER7" s="623"/>
      <c r="ES7" s="623"/>
      <c r="ET7" s="623"/>
      <c r="EU7" s="623"/>
      <c r="EV7" s="623"/>
      <c r="EW7" s="623"/>
      <c r="EX7" s="623"/>
      <c r="EY7" s="623"/>
      <c r="EZ7" s="623"/>
      <c r="FA7" s="623"/>
      <c r="FB7" s="623"/>
      <c r="FC7" s="623"/>
      <c r="FD7" s="623"/>
      <c r="FE7" s="623"/>
      <c r="FF7" s="623"/>
      <c r="FG7" s="624"/>
    </row>
    <row r="8" spans="1:163" s="44" customFormat="1" ht="18" customHeight="1">
      <c r="A8" s="50"/>
      <c r="B8" s="86" t="s">
        <v>150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599" t="s">
        <v>207</v>
      </c>
      <c r="AN8" s="600"/>
      <c r="AO8" s="600"/>
      <c r="AP8" s="600"/>
      <c r="AQ8" s="600"/>
      <c r="AR8" s="600"/>
      <c r="AS8" s="600"/>
      <c r="AT8" s="600"/>
      <c r="AU8" s="600"/>
      <c r="AV8" s="601"/>
      <c r="AW8" s="594">
        <v>30</v>
      </c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595"/>
      <c r="BK8" s="595"/>
      <c r="BL8" s="595"/>
      <c r="BM8" s="595"/>
      <c r="BN8" s="595"/>
      <c r="BO8" s="595"/>
      <c r="BP8" s="595"/>
      <c r="BQ8" s="595"/>
      <c r="BR8" s="595"/>
      <c r="BS8" s="595"/>
      <c r="BT8" s="594" t="s">
        <v>115</v>
      </c>
      <c r="BU8" s="595"/>
      <c r="BV8" s="595"/>
      <c r="BW8" s="595"/>
      <c r="BX8" s="595"/>
      <c r="BY8" s="595"/>
      <c r="BZ8" s="595"/>
      <c r="CA8" s="595"/>
      <c r="CB8" s="595"/>
      <c r="CC8" s="595"/>
      <c r="CD8" s="595"/>
      <c r="CE8" s="595"/>
      <c r="CF8" s="595"/>
      <c r="CG8" s="595"/>
      <c r="CH8" s="595"/>
      <c r="CI8" s="595"/>
      <c r="CJ8" s="595"/>
      <c r="CK8" s="595"/>
      <c r="CL8" s="595"/>
      <c r="CM8" s="595"/>
      <c r="CN8" s="595"/>
      <c r="CO8" s="595"/>
      <c r="CP8" s="595"/>
      <c r="CQ8" s="586" t="s">
        <v>8</v>
      </c>
      <c r="CR8" s="587"/>
      <c r="CS8" s="109" t="s">
        <v>115</v>
      </c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91" t="s">
        <v>9</v>
      </c>
      <c r="DM8" s="92"/>
      <c r="DN8" s="586" t="s">
        <v>8</v>
      </c>
      <c r="DO8" s="587"/>
      <c r="DP8" s="109" t="s">
        <v>115</v>
      </c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91" t="s">
        <v>9</v>
      </c>
      <c r="EJ8" s="92"/>
      <c r="EK8" s="583">
        <v>30</v>
      </c>
      <c r="EL8" s="583"/>
      <c r="EM8" s="583"/>
      <c r="EN8" s="583"/>
      <c r="EO8" s="583"/>
      <c r="EP8" s="583"/>
      <c r="EQ8" s="583"/>
      <c r="ER8" s="583"/>
      <c r="ES8" s="583"/>
      <c r="ET8" s="583"/>
      <c r="EU8" s="583"/>
      <c r="EV8" s="583"/>
      <c r="EW8" s="583"/>
      <c r="EX8" s="583"/>
      <c r="EY8" s="583"/>
      <c r="EZ8" s="583"/>
      <c r="FA8" s="583"/>
      <c r="FB8" s="583"/>
      <c r="FC8" s="583"/>
      <c r="FD8" s="583"/>
      <c r="FE8" s="583"/>
      <c r="FF8" s="583"/>
      <c r="FG8" s="584"/>
    </row>
    <row r="9" spans="1:163" s="44" customFormat="1" ht="18" customHeight="1">
      <c r="A9" s="50"/>
      <c r="B9" s="86" t="s">
        <v>159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599" t="s">
        <v>208</v>
      </c>
      <c r="AN9" s="600"/>
      <c r="AO9" s="600"/>
      <c r="AP9" s="600"/>
      <c r="AQ9" s="600"/>
      <c r="AR9" s="600"/>
      <c r="AS9" s="600"/>
      <c r="AT9" s="600"/>
      <c r="AU9" s="600"/>
      <c r="AV9" s="601"/>
      <c r="AW9" s="594">
        <v>521</v>
      </c>
      <c r="AX9" s="595"/>
      <c r="AY9" s="595"/>
      <c r="AZ9" s="595"/>
      <c r="BA9" s="595"/>
      <c r="BB9" s="595"/>
      <c r="BC9" s="595"/>
      <c r="BD9" s="595"/>
      <c r="BE9" s="595"/>
      <c r="BF9" s="595"/>
      <c r="BG9" s="595"/>
      <c r="BH9" s="595"/>
      <c r="BI9" s="595"/>
      <c r="BJ9" s="595"/>
      <c r="BK9" s="595"/>
      <c r="BL9" s="595"/>
      <c r="BM9" s="595"/>
      <c r="BN9" s="595"/>
      <c r="BO9" s="595"/>
      <c r="BP9" s="595"/>
      <c r="BQ9" s="595"/>
      <c r="BR9" s="595"/>
      <c r="BS9" s="595"/>
      <c r="BT9" s="641">
        <v>16235</v>
      </c>
      <c r="BU9" s="583"/>
      <c r="BV9" s="583"/>
      <c r="BW9" s="583"/>
      <c r="BX9" s="583"/>
      <c r="BY9" s="583"/>
      <c r="BZ9" s="583"/>
      <c r="CA9" s="583"/>
      <c r="CB9" s="583"/>
      <c r="CC9" s="583"/>
      <c r="CD9" s="583"/>
      <c r="CE9" s="583"/>
      <c r="CF9" s="583"/>
      <c r="CG9" s="583"/>
      <c r="CH9" s="583"/>
      <c r="CI9" s="583"/>
      <c r="CJ9" s="583"/>
      <c r="CK9" s="583"/>
      <c r="CL9" s="583"/>
      <c r="CM9" s="583"/>
      <c r="CN9" s="583"/>
      <c r="CO9" s="583"/>
      <c r="CP9" s="583"/>
      <c r="CQ9" s="586" t="s">
        <v>8</v>
      </c>
      <c r="CR9" s="587"/>
      <c r="CS9" s="585">
        <v>16546</v>
      </c>
      <c r="CT9" s="585"/>
      <c r="CU9" s="585"/>
      <c r="CV9" s="585"/>
      <c r="CW9" s="585"/>
      <c r="CX9" s="585"/>
      <c r="CY9" s="585"/>
      <c r="CZ9" s="585"/>
      <c r="DA9" s="585"/>
      <c r="DB9" s="585"/>
      <c r="DC9" s="585"/>
      <c r="DD9" s="585"/>
      <c r="DE9" s="585"/>
      <c r="DF9" s="585"/>
      <c r="DG9" s="585"/>
      <c r="DH9" s="585"/>
      <c r="DI9" s="585"/>
      <c r="DJ9" s="585"/>
      <c r="DK9" s="585"/>
      <c r="DL9" s="91" t="s">
        <v>9</v>
      </c>
      <c r="DM9" s="92"/>
      <c r="DN9" s="586" t="s">
        <v>8</v>
      </c>
      <c r="DO9" s="587"/>
      <c r="DP9" s="109" t="s">
        <v>115</v>
      </c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91" t="s">
        <v>9</v>
      </c>
      <c r="EJ9" s="92"/>
      <c r="EK9" s="583">
        <v>210</v>
      </c>
      <c r="EL9" s="583"/>
      <c r="EM9" s="583"/>
      <c r="EN9" s="583"/>
      <c r="EO9" s="583"/>
      <c r="EP9" s="583"/>
      <c r="EQ9" s="583"/>
      <c r="ER9" s="583"/>
      <c r="ES9" s="583"/>
      <c r="ET9" s="583"/>
      <c r="EU9" s="583"/>
      <c r="EV9" s="583"/>
      <c r="EW9" s="583"/>
      <c r="EX9" s="583"/>
      <c r="EY9" s="583"/>
      <c r="EZ9" s="583"/>
      <c r="FA9" s="583"/>
      <c r="FB9" s="583"/>
      <c r="FC9" s="583"/>
      <c r="FD9" s="583"/>
      <c r="FE9" s="583"/>
      <c r="FF9" s="583"/>
      <c r="FG9" s="584"/>
    </row>
    <row r="10" spans="1:163" s="44" customFormat="1" ht="21" customHeight="1">
      <c r="A10" s="50"/>
      <c r="B10" s="86" t="s">
        <v>219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599" t="s">
        <v>218</v>
      </c>
      <c r="AN10" s="600"/>
      <c r="AO10" s="600"/>
      <c r="AP10" s="600"/>
      <c r="AQ10" s="600"/>
      <c r="AR10" s="600"/>
      <c r="AS10" s="600"/>
      <c r="AT10" s="600"/>
      <c r="AU10" s="600"/>
      <c r="AV10" s="601"/>
      <c r="AW10" s="594">
        <v>390</v>
      </c>
      <c r="AX10" s="595"/>
      <c r="AY10" s="595"/>
      <c r="AZ10" s="595"/>
      <c r="BA10" s="595"/>
      <c r="BB10" s="595"/>
      <c r="BC10" s="595"/>
      <c r="BD10" s="595"/>
      <c r="BE10" s="595"/>
      <c r="BF10" s="595"/>
      <c r="BG10" s="595"/>
      <c r="BH10" s="595"/>
      <c r="BI10" s="595"/>
      <c r="BJ10" s="595"/>
      <c r="BK10" s="595"/>
      <c r="BL10" s="595"/>
      <c r="BM10" s="595"/>
      <c r="BN10" s="595"/>
      <c r="BO10" s="595"/>
      <c r="BP10" s="595"/>
      <c r="BQ10" s="595"/>
      <c r="BR10" s="595"/>
      <c r="BS10" s="595"/>
      <c r="BT10" s="583">
        <v>510</v>
      </c>
      <c r="BU10" s="583"/>
      <c r="BV10" s="583"/>
      <c r="BW10" s="583"/>
      <c r="BX10" s="583"/>
      <c r="BY10" s="583"/>
      <c r="BZ10" s="583"/>
      <c r="CA10" s="583"/>
      <c r="CB10" s="583"/>
      <c r="CC10" s="583"/>
      <c r="CD10" s="583"/>
      <c r="CE10" s="583"/>
      <c r="CF10" s="583"/>
      <c r="CG10" s="583"/>
      <c r="CH10" s="583"/>
      <c r="CI10" s="583"/>
      <c r="CJ10" s="583"/>
      <c r="CK10" s="583"/>
      <c r="CL10" s="583"/>
      <c r="CM10" s="583"/>
      <c r="CN10" s="583"/>
      <c r="CO10" s="583"/>
      <c r="CP10" s="583"/>
      <c r="CQ10" s="586" t="s">
        <v>8</v>
      </c>
      <c r="CR10" s="587"/>
      <c r="CS10" s="585">
        <v>390</v>
      </c>
      <c r="CT10" s="585"/>
      <c r="CU10" s="585"/>
      <c r="CV10" s="585"/>
      <c r="CW10" s="585"/>
      <c r="CX10" s="585"/>
      <c r="CY10" s="585"/>
      <c r="CZ10" s="585"/>
      <c r="DA10" s="585"/>
      <c r="DB10" s="585"/>
      <c r="DC10" s="585"/>
      <c r="DD10" s="585"/>
      <c r="DE10" s="585"/>
      <c r="DF10" s="585"/>
      <c r="DG10" s="585"/>
      <c r="DH10" s="585"/>
      <c r="DI10" s="585"/>
      <c r="DJ10" s="585"/>
      <c r="DK10" s="585"/>
      <c r="DL10" s="91" t="s">
        <v>9</v>
      </c>
      <c r="DM10" s="92"/>
      <c r="DN10" s="586" t="s">
        <v>8</v>
      </c>
      <c r="DO10" s="587"/>
      <c r="DP10" s="109" t="s">
        <v>115</v>
      </c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91" t="s">
        <v>9</v>
      </c>
      <c r="EJ10" s="92"/>
      <c r="EK10" s="583">
        <f>AW10+BT10-CS10</f>
        <v>510</v>
      </c>
      <c r="EL10" s="583"/>
      <c r="EM10" s="583"/>
      <c r="EN10" s="583"/>
      <c r="EO10" s="583"/>
      <c r="EP10" s="583"/>
      <c r="EQ10" s="583"/>
      <c r="ER10" s="583"/>
      <c r="ES10" s="583"/>
      <c r="ET10" s="583"/>
      <c r="EU10" s="583"/>
      <c r="EV10" s="583"/>
      <c r="EW10" s="583"/>
      <c r="EX10" s="583"/>
      <c r="EY10" s="583"/>
      <c r="EZ10" s="583"/>
      <c r="FA10" s="583"/>
      <c r="FB10" s="583"/>
      <c r="FC10" s="583"/>
      <c r="FD10" s="583"/>
      <c r="FE10" s="583"/>
      <c r="FF10" s="583"/>
      <c r="FG10" s="584"/>
    </row>
    <row r="11" ht="27" customHeight="1"/>
    <row r="12" spans="1:136" s="46" customFormat="1" ht="13.5">
      <c r="A12" s="82" t="s">
        <v>151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</row>
    <row r="14" spans="1:136" s="42" customFormat="1" ht="13.5" customHeight="1">
      <c r="A14" s="73" t="s">
        <v>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5"/>
      <c r="AN14" s="628" t="s">
        <v>78</v>
      </c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33"/>
      <c r="BB14" s="34"/>
      <c r="BC14" s="34"/>
      <c r="BD14" s="34"/>
      <c r="BE14" s="34" t="s">
        <v>17</v>
      </c>
      <c r="BF14" s="34"/>
      <c r="BG14" s="52"/>
      <c r="BH14" s="52"/>
      <c r="BI14" s="106" t="s">
        <v>124</v>
      </c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52"/>
      <c r="BZ14" s="34"/>
      <c r="CA14" s="34"/>
      <c r="CB14" s="36"/>
      <c r="CC14" s="103" t="s">
        <v>21</v>
      </c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5"/>
      <c r="DE14" s="103" t="s">
        <v>21</v>
      </c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5"/>
    </row>
    <row r="15" spans="1:136" s="42" customFormat="1" ht="14.25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8"/>
      <c r="AN15" s="628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41"/>
      <c r="BI15" s="99">
        <v>20</v>
      </c>
      <c r="BJ15" s="99"/>
      <c r="BK15" s="99"/>
      <c r="BL15" s="99"/>
      <c r="BM15" s="364" t="s">
        <v>216</v>
      </c>
      <c r="BN15" s="364"/>
      <c r="BO15" s="364"/>
      <c r="BP15" s="364"/>
      <c r="BQ15" s="42" t="s">
        <v>18</v>
      </c>
      <c r="CB15" s="43"/>
      <c r="CC15" s="41"/>
      <c r="CJ15" s="99">
        <v>20</v>
      </c>
      <c r="CK15" s="99"/>
      <c r="CL15" s="99"/>
      <c r="CM15" s="99"/>
      <c r="CN15" s="638" t="s">
        <v>217</v>
      </c>
      <c r="CO15" s="638"/>
      <c r="CP15" s="638"/>
      <c r="CQ15" s="638"/>
      <c r="CR15" s="638"/>
      <c r="CS15" s="638"/>
      <c r="CT15" s="42" t="s">
        <v>20</v>
      </c>
      <c r="DD15" s="43"/>
      <c r="DE15" s="41"/>
      <c r="DL15" s="99">
        <v>20</v>
      </c>
      <c r="DM15" s="99"/>
      <c r="DN15" s="99"/>
      <c r="DO15" s="99"/>
      <c r="DP15" s="638" t="s">
        <v>215</v>
      </c>
      <c r="DQ15" s="638"/>
      <c r="DR15" s="638"/>
      <c r="DS15" s="638"/>
      <c r="DT15" s="638"/>
      <c r="DU15" s="638"/>
      <c r="DV15" s="42" t="s">
        <v>22</v>
      </c>
      <c r="EF15" s="43"/>
    </row>
    <row r="16" spans="1:136" s="42" customFormat="1" ht="6" customHeight="1" thickBo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1"/>
      <c r="AN16" s="628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41"/>
      <c r="CB16" s="43"/>
      <c r="CC16" s="41"/>
      <c r="DD16" s="43"/>
      <c r="DE16" s="41"/>
      <c r="EF16" s="43"/>
    </row>
    <row r="17" spans="1:136" s="44" customFormat="1" ht="14.25" customHeight="1">
      <c r="A17" s="51"/>
      <c r="B17" s="639" t="s">
        <v>71</v>
      </c>
      <c r="C17" s="639"/>
      <c r="D17" s="639"/>
      <c r="E17" s="639"/>
      <c r="F17" s="639"/>
      <c r="G17" s="639"/>
      <c r="H17" s="639"/>
      <c r="I17" s="639"/>
      <c r="J17" s="639"/>
      <c r="K17" s="639"/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  <c r="W17" s="639"/>
      <c r="X17" s="639"/>
      <c r="Y17" s="639"/>
      <c r="Z17" s="639"/>
      <c r="AA17" s="639"/>
      <c r="AB17" s="639"/>
      <c r="AC17" s="639"/>
      <c r="AD17" s="639"/>
      <c r="AE17" s="639"/>
      <c r="AF17" s="639"/>
      <c r="AG17" s="639"/>
      <c r="AH17" s="639"/>
      <c r="AI17" s="639"/>
      <c r="AJ17" s="639"/>
      <c r="AK17" s="639"/>
      <c r="AL17" s="639"/>
      <c r="AM17" s="640"/>
      <c r="AN17" s="83" t="s">
        <v>205</v>
      </c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5"/>
      <c r="BA17" s="633" t="s">
        <v>115</v>
      </c>
      <c r="BB17" s="630"/>
      <c r="BC17" s="630"/>
      <c r="BD17" s="630"/>
      <c r="BE17" s="630"/>
      <c r="BF17" s="630"/>
      <c r="BG17" s="630"/>
      <c r="BH17" s="630"/>
      <c r="BI17" s="630"/>
      <c r="BJ17" s="630"/>
      <c r="BK17" s="630"/>
      <c r="BL17" s="630"/>
      <c r="BM17" s="630"/>
      <c r="BN17" s="630"/>
      <c r="BO17" s="630"/>
      <c r="BP17" s="630"/>
      <c r="BQ17" s="630"/>
      <c r="BR17" s="630"/>
      <c r="BS17" s="630"/>
      <c r="BT17" s="630"/>
      <c r="BU17" s="630"/>
      <c r="BV17" s="630"/>
      <c r="BW17" s="630"/>
      <c r="BX17" s="630"/>
      <c r="BY17" s="630"/>
      <c r="BZ17" s="630"/>
      <c r="CA17" s="630"/>
      <c r="CB17" s="632"/>
      <c r="CC17" s="629" t="s">
        <v>115</v>
      </c>
      <c r="CD17" s="630"/>
      <c r="CE17" s="630"/>
      <c r="CF17" s="630"/>
      <c r="CG17" s="630"/>
      <c r="CH17" s="630"/>
      <c r="CI17" s="630"/>
      <c r="CJ17" s="630"/>
      <c r="CK17" s="630"/>
      <c r="CL17" s="630"/>
      <c r="CM17" s="630"/>
      <c r="CN17" s="630"/>
      <c r="CO17" s="630"/>
      <c r="CP17" s="630"/>
      <c r="CQ17" s="630"/>
      <c r="CR17" s="630"/>
      <c r="CS17" s="630"/>
      <c r="CT17" s="630"/>
      <c r="CU17" s="630"/>
      <c r="CV17" s="630"/>
      <c r="CW17" s="630"/>
      <c r="CX17" s="630"/>
      <c r="CY17" s="630"/>
      <c r="CZ17" s="630"/>
      <c r="DA17" s="630"/>
      <c r="DB17" s="630"/>
      <c r="DC17" s="630"/>
      <c r="DD17" s="632"/>
      <c r="DE17" s="629" t="s">
        <v>115</v>
      </c>
      <c r="DF17" s="630"/>
      <c r="DG17" s="630"/>
      <c r="DH17" s="630"/>
      <c r="DI17" s="630"/>
      <c r="DJ17" s="630"/>
      <c r="DK17" s="630"/>
      <c r="DL17" s="630"/>
      <c r="DM17" s="630"/>
      <c r="DN17" s="630"/>
      <c r="DO17" s="630"/>
      <c r="DP17" s="630"/>
      <c r="DQ17" s="630"/>
      <c r="DR17" s="630"/>
      <c r="DS17" s="630"/>
      <c r="DT17" s="630"/>
      <c r="DU17" s="630"/>
      <c r="DV17" s="630"/>
      <c r="DW17" s="630"/>
      <c r="DX17" s="630"/>
      <c r="DY17" s="630"/>
      <c r="DZ17" s="630"/>
      <c r="EA17" s="630"/>
      <c r="EB17" s="630"/>
      <c r="EC17" s="630"/>
      <c r="ED17" s="630"/>
      <c r="EE17" s="630"/>
      <c r="EF17" s="631"/>
    </row>
    <row r="18" spans="1:136" s="44" customFormat="1" ht="15" customHeight="1">
      <c r="A18" s="51"/>
      <c r="B18" s="639" t="s">
        <v>72</v>
      </c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40"/>
      <c r="AN18" s="83" t="s">
        <v>209</v>
      </c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656">
        <v>5304</v>
      </c>
      <c r="BB18" s="643"/>
      <c r="BC18" s="643"/>
      <c r="BD18" s="643"/>
      <c r="BE18" s="643"/>
      <c r="BF18" s="643"/>
      <c r="BG18" s="643"/>
      <c r="BH18" s="643"/>
      <c r="BI18" s="643"/>
      <c r="BJ18" s="643"/>
      <c r="BK18" s="643"/>
      <c r="BL18" s="643"/>
      <c r="BM18" s="643"/>
      <c r="BN18" s="643"/>
      <c r="BO18" s="643"/>
      <c r="BP18" s="643"/>
      <c r="BQ18" s="643"/>
      <c r="BR18" s="643"/>
      <c r="BS18" s="643"/>
      <c r="BT18" s="643"/>
      <c r="BU18" s="643"/>
      <c r="BV18" s="643"/>
      <c r="BW18" s="643"/>
      <c r="BX18" s="643"/>
      <c r="BY18" s="643"/>
      <c r="BZ18" s="643"/>
      <c r="CA18" s="643"/>
      <c r="CB18" s="644"/>
      <c r="CC18" s="642">
        <v>5304</v>
      </c>
      <c r="CD18" s="643"/>
      <c r="CE18" s="643"/>
      <c r="CF18" s="643"/>
      <c r="CG18" s="643"/>
      <c r="CH18" s="643"/>
      <c r="CI18" s="643"/>
      <c r="CJ18" s="643"/>
      <c r="CK18" s="643"/>
      <c r="CL18" s="643"/>
      <c r="CM18" s="643"/>
      <c r="CN18" s="643"/>
      <c r="CO18" s="643"/>
      <c r="CP18" s="643"/>
      <c r="CQ18" s="643"/>
      <c r="CR18" s="643"/>
      <c r="CS18" s="643"/>
      <c r="CT18" s="643"/>
      <c r="CU18" s="643"/>
      <c r="CV18" s="643"/>
      <c r="CW18" s="643"/>
      <c r="CX18" s="643"/>
      <c r="CY18" s="643"/>
      <c r="CZ18" s="643"/>
      <c r="DA18" s="643"/>
      <c r="DB18" s="643"/>
      <c r="DC18" s="643"/>
      <c r="DD18" s="644"/>
      <c r="DE18" s="642" t="s">
        <v>115</v>
      </c>
      <c r="DF18" s="643"/>
      <c r="DG18" s="643"/>
      <c r="DH18" s="643"/>
      <c r="DI18" s="643"/>
      <c r="DJ18" s="643"/>
      <c r="DK18" s="643"/>
      <c r="DL18" s="643"/>
      <c r="DM18" s="643"/>
      <c r="DN18" s="643"/>
      <c r="DO18" s="643"/>
      <c r="DP18" s="643"/>
      <c r="DQ18" s="643"/>
      <c r="DR18" s="643"/>
      <c r="DS18" s="643"/>
      <c r="DT18" s="643"/>
      <c r="DU18" s="643"/>
      <c r="DV18" s="643"/>
      <c r="DW18" s="643"/>
      <c r="DX18" s="643"/>
      <c r="DY18" s="643"/>
      <c r="DZ18" s="643"/>
      <c r="EA18" s="643"/>
      <c r="EB18" s="643"/>
      <c r="EC18" s="643"/>
      <c r="ED18" s="643"/>
      <c r="EE18" s="643"/>
      <c r="EF18" s="645"/>
    </row>
    <row r="19" spans="1:136" s="44" customFormat="1" ht="15" customHeight="1">
      <c r="A19" s="49"/>
      <c r="B19" s="617" t="s">
        <v>2</v>
      </c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7"/>
      <c r="T19" s="617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617"/>
      <c r="AH19" s="617"/>
      <c r="AI19" s="617"/>
      <c r="AJ19" s="617"/>
      <c r="AK19" s="617"/>
      <c r="AL19" s="617"/>
      <c r="AM19" s="618"/>
      <c r="AN19" s="93" t="s">
        <v>210</v>
      </c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5"/>
      <c r="BA19" s="652">
        <v>5304</v>
      </c>
      <c r="BB19" s="647"/>
      <c r="BC19" s="647"/>
      <c r="BD19" s="647"/>
      <c r="BE19" s="647"/>
      <c r="BF19" s="647"/>
      <c r="BG19" s="647"/>
      <c r="BH19" s="647"/>
      <c r="BI19" s="647"/>
      <c r="BJ19" s="647"/>
      <c r="BK19" s="647"/>
      <c r="BL19" s="647"/>
      <c r="BM19" s="647"/>
      <c r="BN19" s="647"/>
      <c r="BO19" s="647"/>
      <c r="BP19" s="647"/>
      <c r="BQ19" s="647"/>
      <c r="BR19" s="647"/>
      <c r="BS19" s="647"/>
      <c r="BT19" s="647"/>
      <c r="BU19" s="647"/>
      <c r="BV19" s="647"/>
      <c r="BW19" s="647"/>
      <c r="BX19" s="647"/>
      <c r="BY19" s="647"/>
      <c r="BZ19" s="647"/>
      <c r="CA19" s="647"/>
      <c r="CB19" s="653"/>
      <c r="CC19" s="646">
        <v>5304</v>
      </c>
      <c r="CD19" s="647"/>
      <c r="CE19" s="647"/>
      <c r="CF19" s="647"/>
      <c r="CG19" s="647"/>
      <c r="CH19" s="647"/>
      <c r="CI19" s="647"/>
      <c r="CJ19" s="647"/>
      <c r="CK19" s="647"/>
      <c r="CL19" s="647"/>
      <c r="CM19" s="647"/>
      <c r="CN19" s="647"/>
      <c r="CO19" s="647"/>
      <c r="CP19" s="647"/>
      <c r="CQ19" s="647"/>
      <c r="CR19" s="647"/>
      <c r="CS19" s="647"/>
      <c r="CT19" s="647"/>
      <c r="CU19" s="647"/>
      <c r="CV19" s="647"/>
      <c r="CW19" s="647"/>
      <c r="CX19" s="647"/>
      <c r="CY19" s="647"/>
      <c r="CZ19" s="647"/>
      <c r="DA19" s="647"/>
      <c r="DB19" s="647"/>
      <c r="DC19" s="647"/>
      <c r="DD19" s="653"/>
      <c r="DE19" s="646" t="s">
        <v>115</v>
      </c>
      <c r="DF19" s="647"/>
      <c r="DG19" s="647"/>
      <c r="DH19" s="647"/>
      <c r="DI19" s="647"/>
      <c r="DJ19" s="647"/>
      <c r="DK19" s="647"/>
      <c r="DL19" s="647"/>
      <c r="DM19" s="647"/>
      <c r="DN19" s="647"/>
      <c r="DO19" s="647"/>
      <c r="DP19" s="647"/>
      <c r="DQ19" s="647"/>
      <c r="DR19" s="647"/>
      <c r="DS19" s="647"/>
      <c r="DT19" s="647"/>
      <c r="DU19" s="647"/>
      <c r="DV19" s="647"/>
      <c r="DW19" s="647"/>
      <c r="DX19" s="647"/>
      <c r="DY19" s="647"/>
      <c r="DZ19" s="647"/>
      <c r="EA19" s="647"/>
      <c r="EB19" s="647"/>
      <c r="EC19" s="647"/>
      <c r="ED19" s="647"/>
      <c r="EE19" s="647"/>
      <c r="EF19" s="648"/>
    </row>
    <row r="20" spans="1:136" s="44" customFormat="1" ht="15" customHeight="1">
      <c r="A20" s="53"/>
      <c r="B20" s="619" t="s">
        <v>153</v>
      </c>
      <c r="C20" s="619"/>
      <c r="D20" s="619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619"/>
      <c r="AC20" s="619"/>
      <c r="AD20" s="619"/>
      <c r="AE20" s="619"/>
      <c r="AF20" s="619"/>
      <c r="AG20" s="619"/>
      <c r="AH20" s="619"/>
      <c r="AI20" s="619"/>
      <c r="AJ20" s="619"/>
      <c r="AK20" s="619"/>
      <c r="AL20" s="619"/>
      <c r="AM20" s="620"/>
      <c r="AN20" s="96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654"/>
      <c r="BB20" s="650"/>
      <c r="BC20" s="650"/>
      <c r="BD20" s="650"/>
      <c r="BE20" s="650"/>
      <c r="BF20" s="650"/>
      <c r="BG20" s="650"/>
      <c r="BH20" s="650"/>
      <c r="BI20" s="650"/>
      <c r="BJ20" s="650"/>
      <c r="BK20" s="650"/>
      <c r="BL20" s="650"/>
      <c r="BM20" s="650"/>
      <c r="BN20" s="650"/>
      <c r="BO20" s="650"/>
      <c r="BP20" s="650"/>
      <c r="BQ20" s="650"/>
      <c r="BR20" s="650"/>
      <c r="BS20" s="650"/>
      <c r="BT20" s="650"/>
      <c r="BU20" s="650"/>
      <c r="BV20" s="650"/>
      <c r="BW20" s="650"/>
      <c r="BX20" s="650"/>
      <c r="BY20" s="650"/>
      <c r="BZ20" s="650"/>
      <c r="CA20" s="650"/>
      <c r="CB20" s="655"/>
      <c r="CC20" s="649"/>
      <c r="CD20" s="650"/>
      <c r="CE20" s="650"/>
      <c r="CF20" s="650"/>
      <c r="CG20" s="650"/>
      <c r="CH20" s="650"/>
      <c r="CI20" s="650"/>
      <c r="CJ20" s="650"/>
      <c r="CK20" s="650"/>
      <c r="CL20" s="650"/>
      <c r="CM20" s="650"/>
      <c r="CN20" s="650"/>
      <c r="CO20" s="650"/>
      <c r="CP20" s="650"/>
      <c r="CQ20" s="650"/>
      <c r="CR20" s="650"/>
      <c r="CS20" s="650"/>
      <c r="CT20" s="650"/>
      <c r="CU20" s="650"/>
      <c r="CV20" s="650"/>
      <c r="CW20" s="650"/>
      <c r="CX20" s="650"/>
      <c r="CY20" s="650"/>
      <c r="CZ20" s="650"/>
      <c r="DA20" s="650"/>
      <c r="DB20" s="650"/>
      <c r="DC20" s="650"/>
      <c r="DD20" s="655"/>
      <c r="DE20" s="649"/>
      <c r="DF20" s="650"/>
      <c r="DG20" s="650"/>
      <c r="DH20" s="650"/>
      <c r="DI20" s="650"/>
      <c r="DJ20" s="650"/>
      <c r="DK20" s="650"/>
      <c r="DL20" s="650"/>
      <c r="DM20" s="650"/>
      <c r="DN20" s="650"/>
      <c r="DO20" s="650"/>
      <c r="DP20" s="650"/>
      <c r="DQ20" s="650"/>
      <c r="DR20" s="650"/>
      <c r="DS20" s="650"/>
      <c r="DT20" s="650"/>
      <c r="DU20" s="650"/>
      <c r="DV20" s="650"/>
      <c r="DW20" s="650"/>
      <c r="DX20" s="650"/>
      <c r="DY20" s="650"/>
      <c r="DZ20" s="650"/>
      <c r="EA20" s="650"/>
      <c r="EB20" s="650"/>
      <c r="EC20" s="650"/>
      <c r="ED20" s="650"/>
      <c r="EE20" s="650"/>
      <c r="EF20" s="651"/>
    </row>
  </sheetData>
  <sheetProtection/>
  <mergeCells count="92">
    <mergeCell ref="AN19:AZ20"/>
    <mergeCell ref="AN17:AZ17"/>
    <mergeCell ref="AN18:AZ18"/>
    <mergeCell ref="CJ15:CM15"/>
    <mergeCell ref="CN15:CS15"/>
    <mergeCell ref="DL15:DO15"/>
    <mergeCell ref="DE19:EF20"/>
    <mergeCell ref="BA19:CB20"/>
    <mergeCell ref="CC19:DD20"/>
    <mergeCell ref="BA18:CB18"/>
    <mergeCell ref="B18:AM18"/>
    <mergeCell ref="B9:AL9"/>
    <mergeCell ref="AM9:AV9"/>
    <mergeCell ref="BT8:CP8"/>
    <mergeCell ref="CQ8:CR8"/>
    <mergeCell ref="CS8:DK8"/>
    <mergeCell ref="B17:AM17"/>
    <mergeCell ref="BT9:CP9"/>
    <mergeCell ref="CC18:DD18"/>
    <mergeCell ref="DE18:EF18"/>
    <mergeCell ref="A2:FG2"/>
    <mergeCell ref="BI14:BX14"/>
    <mergeCell ref="CC14:DD14"/>
    <mergeCell ref="DE14:EF14"/>
    <mergeCell ref="DP10:EH10"/>
    <mergeCell ref="EI10:EJ10"/>
    <mergeCell ref="B8:AL8"/>
    <mergeCell ref="AM8:AV8"/>
    <mergeCell ref="AW8:BS8"/>
    <mergeCell ref="AM10:AV10"/>
    <mergeCell ref="AW6:BS7"/>
    <mergeCell ref="BT6:CP7"/>
    <mergeCell ref="CQ6:CR7"/>
    <mergeCell ref="CS6:DK7"/>
    <mergeCell ref="DP15:DU15"/>
    <mergeCell ref="BI15:BL15"/>
    <mergeCell ref="BM15:BP15"/>
    <mergeCell ref="A12:EF12"/>
    <mergeCell ref="A14:AM16"/>
    <mergeCell ref="AW9:BS9"/>
    <mergeCell ref="EK10:FG10"/>
    <mergeCell ref="AM4:AV4"/>
    <mergeCell ref="AN14:AZ16"/>
    <mergeCell ref="AM6:AV7"/>
    <mergeCell ref="DL8:DM8"/>
    <mergeCell ref="DE17:EF17"/>
    <mergeCell ref="CC17:DD17"/>
    <mergeCell ref="BA17:CB17"/>
    <mergeCell ref="EK8:FG8"/>
    <mergeCell ref="EI5:EJ5"/>
    <mergeCell ref="B19:AM19"/>
    <mergeCell ref="B20:AM20"/>
    <mergeCell ref="EK6:FG7"/>
    <mergeCell ref="CQ10:CR10"/>
    <mergeCell ref="CS10:DK10"/>
    <mergeCell ref="DL10:DM10"/>
    <mergeCell ref="DN10:DO10"/>
    <mergeCell ref="DN8:DO8"/>
    <mergeCell ref="EI8:EJ8"/>
    <mergeCell ref="DP8:EH8"/>
    <mergeCell ref="EK5:FG5"/>
    <mergeCell ref="DL6:DM7"/>
    <mergeCell ref="DN6:DO7"/>
    <mergeCell ref="DP6:EH7"/>
    <mergeCell ref="EI6:EJ7"/>
    <mergeCell ref="EK4:FG4"/>
    <mergeCell ref="DP5:EH5"/>
    <mergeCell ref="CQ4:DM4"/>
    <mergeCell ref="DN4:EJ4"/>
    <mergeCell ref="AW5:BS5"/>
    <mergeCell ref="BT5:CP5"/>
    <mergeCell ref="CQ5:CR5"/>
    <mergeCell ref="CS5:DK5"/>
    <mergeCell ref="DL5:DM5"/>
    <mergeCell ref="DN5:DO5"/>
    <mergeCell ref="A4:AL4"/>
    <mergeCell ref="AW4:BS4"/>
    <mergeCell ref="BT4:CP4"/>
    <mergeCell ref="B10:AL10"/>
    <mergeCell ref="AW10:BS10"/>
    <mergeCell ref="BT10:CP10"/>
    <mergeCell ref="B5:AL5"/>
    <mergeCell ref="B6:AL6"/>
    <mergeCell ref="B7:AL7"/>
    <mergeCell ref="AM5:AV5"/>
    <mergeCell ref="EK9:FG9"/>
    <mergeCell ref="CS9:DK9"/>
    <mergeCell ref="CQ9:CR9"/>
    <mergeCell ref="DL9:DM9"/>
    <mergeCell ref="DN9:DO9"/>
    <mergeCell ref="DP9:EH9"/>
    <mergeCell ref="EI9:EJ9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Алтунян</cp:lastModifiedBy>
  <cp:lastPrinted>2017-03-17T06:24:49Z</cp:lastPrinted>
  <dcterms:created xsi:type="dcterms:W3CDTF">2008-10-01T13:21:49Z</dcterms:created>
  <dcterms:modified xsi:type="dcterms:W3CDTF">2017-03-24T04:31:36Z</dcterms:modified>
  <cp:category/>
  <cp:version/>
  <cp:contentType/>
  <cp:contentStatus/>
</cp:coreProperties>
</file>