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640" activeTab="0"/>
  </bookViews>
  <sheets>
    <sheet name="стр.1_2" sheetId="1" r:id="rId1"/>
  </sheets>
  <definedNames>
    <definedName name="_xlnm.Print_Area" localSheetId="0">'стр.1_2'!$A$1:$CX$106</definedName>
  </definedNames>
  <calcPr fullCalcOnLoad="1"/>
</workbook>
</file>

<file path=xl/sharedStrings.xml><?xml version="1.0" encoding="utf-8"?>
<sst xmlns="http://schemas.openxmlformats.org/spreadsheetml/2006/main" count="264" uniqueCount="202">
  <si>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</si>
  <si>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</si>
  <si>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</si>
  <si>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</si>
  <si>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</si>
  <si>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</si>
  <si>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</si>
  <si>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</si>
  <si>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</si>
  <si>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</si>
  <si>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</si>
  <si>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</si>
  <si>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</si>
  <si>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</si>
  <si>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</si>
  <si>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</si>
  <si>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Единица измерения: тыс. руб. (млн. руб.)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</si>
  <si>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</si>
  <si>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</si>
  <si>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</si>
  <si>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</si>
  <si>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</si>
  <si>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</si>
  <si>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</si>
  <si>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</si>
  <si>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 xml:space="preserve">На 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</si>
  <si>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</si>
  <si>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</si>
  <si>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</si>
  <si>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</si>
  <si>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</si>
  <si>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</si>
  <si>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</si>
  <si>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</si>
  <si>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</si>
  <si>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</si>
  <si>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</si>
  <si>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</si>
  <si>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</si>
  <si>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</si>
  <si>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</si>
  <si>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</si>
  <si>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</si>
  <si>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</si>
  <si>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</si>
  <si>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</si>
  <si>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</si>
  <si>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</si>
  <si>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</si>
  <si>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</si>
  <si>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</si>
  <si>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</si>
  <si>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</si>
  <si>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</si>
  <si>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</si>
  <si>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</si>
  <si>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</si>
  <si>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</si>
  <si>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</si>
  <si>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</si>
  <si>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</si>
  <si>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</si>
  <si>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</si>
  <si>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</si>
  <si>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</si>
  <si>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</si>
  <si>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</si>
  <si>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</si>
  <si>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</si>
  <si>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</si>
  <si>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</si>
  <si>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</si>
  <si>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</si>
  <si>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</si>
  <si>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</si>
  <si>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</si>
  <si>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</si>
  <si>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</si>
  <si>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</si>
  <si>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</si>
  <si>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 г.</t>
    </r>
    <r>
      <rPr>
        <vertAlign val="superscript"/>
        <sz val="9"/>
        <rFont val="Arial"/>
        <family val="2"/>
      </rPr>
      <t>5</t>
    </r>
  </si>
  <si>
    <r>
      <t xml:space="preserve">III. КАПИТАЛ И РЕЗЕРВЫ </t>
    </r>
    <r>
      <rPr>
        <vertAlign val="superscript"/>
        <sz val="9"/>
        <rFont val="Arial"/>
        <family val="2"/>
      </rPr>
      <t>6</t>
    </r>
  </si>
  <si>
    <r>
      <t>)</t>
    </r>
    <r>
      <rPr>
        <vertAlign val="superscript"/>
        <sz val="9"/>
        <rFont val="Arial"/>
        <family val="2"/>
      </rPr>
      <t>7</t>
    </r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</si>
  <si>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</si>
  <si>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</si>
  <si>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</si>
  <si>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</si>
  <si>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</si>
  <si>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</si>
  <si>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</si>
  <si>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</si>
  <si>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</si>
  <si>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</si>
  <si>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</si>
  <si>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</si>
  <si>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</si>
  <si>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</si>
  <si>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</si>
  <si>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</si>
  <si>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</si>
  <si>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</si>
  <si>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</si>
  <si>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</si>
  <si>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</si>
  <si>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</si>
  <si>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</si>
  <si>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</si>
  <si>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</si>
  <si>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</si>
  <si>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</si>
  <si>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</si>
  <si>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</si>
  <si>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</si>
  <si>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</si>
  <si>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</si>
  <si>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</si>
  <si>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</si>
  <si>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</si>
  <si>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</si>
  <si>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</si>
  <si>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Нематериальные поисковые активы</t>
  </si>
  <si>
    <t>Материальные поисковые активы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</si>
  <si>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</si>
  <si>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</si>
  <si>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</si>
  <si>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</si>
  <si>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</si>
  <si>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</si>
  <si>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t>45251797</t>
  </si>
  <si>
    <t>5107909951</t>
  </si>
  <si>
    <t>14</t>
  </si>
  <si>
    <t>сбор, очистка и распределение воды</t>
  </si>
  <si>
    <t>общества/Муниципальная собственность</t>
  </si>
  <si>
    <t>тыс.руб.</t>
  </si>
  <si>
    <t xml:space="preserve">184511, 51 Мурманская область, город Мончегорск, </t>
  </si>
  <si>
    <t>наб.Комсомольская, д.52/9</t>
  </si>
  <si>
    <t>-</t>
  </si>
  <si>
    <t>Беспалых С.И.</t>
  </si>
  <si>
    <t>5200</t>
  </si>
  <si>
    <t>5510</t>
  </si>
  <si>
    <t>5560</t>
  </si>
  <si>
    <t>5700</t>
  </si>
  <si>
    <t>31 декабря</t>
  </si>
  <si>
    <t>02</t>
  </si>
  <si>
    <t>Рудаков А.В.</t>
  </si>
  <si>
    <t>февраля</t>
  </si>
  <si>
    <t>15</t>
  </si>
  <si>
    <t>16</t>
  </si>
  <si>
    <t>Акционерное общество "Мончегорскводоканал"</t>
  </si>
  <si>
    <t>в том числе здания и сооружения</t>
  </si>
  <si>
    <t>машины,оборудование и транспортные средства</t>
  </si>
  <si>
    <t>11501</t>
  </si>
  <si>
    <t>11502</t>
  </si>
  <si>
    <t>11503</t>
  </si>
  <si>
    <t>прочие основные средства</t>
  </si>
  <si>
    <t>земельные участки</t>
  </si>
  <si>
    <t>11504</t>
  </si>
  <si>
    <t>11901</t>
  </si>
  <si>
    <t>11902</t>
  </si>
  <si>
    <t>в том числе незавершенное строит-во</t>
  </si>
  <si>
    <t>11903</t>
  </si>
  <si>
    <t>неисключит.права на программы ПК</t>
  </si>
  <si>
    <t>аванс под внеоборотные активы</t>
  </si>
  <si>
    <t>12301</t>
  </si>
  <si>
    <t>12302</t>
  </si>
  <si>
    <t>12303</t>
  </si>
  <si>
    <t>в том числе покупатели и заказчики</t>
  </si>
  <si>
    <t>авансы выданные</t>
  </si>
  <si>
    <t>прочие расчеты с поставщиками и заказчиками</t>
  </si>
  <si>
    <t>15201</t>
  </si>
  <si>
    <t>15202</t>
  </si>
  <si>
    <t>15203</t>
  </si>
  <si>
    <t>15204</t>
  </si>
  <si>
    <t>15205</t>
  </si>
  <si>
    <t>в т.ч.поставщики и подрядчики</t>
  </si>
  <si>
    <t>задолженность перед персоналом</t>
  </si>
  <si>
    <t>задолженность перед государственным внебюджетным фондом</t>
  </si>
  <si>
    <t>задолженность по налогам и сборам</t>
  </si>
  <si>
    <t>прочие кредиторы</t>
  </si>
  <si>
    <t>15301</t>
  </si>
  <si>
    <t>бюджетные средства на реконструкцию</t>
  </si>
  <si>
    <t>15401</t>
  </si>
  <si>
    <t>15402</t>
  </si>
  <si>
    <t>по отпускам</t>
  </si>
  <si>
    <t>по 13-ой зарплате</t>
  </si>
  <si>
    <t>15403</t>
  </si>
  <si>
    <t>15404</t>
  </si>
  <si>
    <t>по расходам ГО И ЧС</t>
  </si>
  <si>
    <t>выплаты при сокращении штата</t>
  </si>
  <si>
    <t>15302</t>
  </si>
  <si>
    <t>неотделимые улучшения</t>
  </si>
  <si>
    <t>15501</t>
  </si>
  <si>
    <t>задолженность учредителям</t>
  </si>
  <si>
    <t>акционерные</t>
  </si>
  <si>
    <t>от 02.07.2010 № 66н (в ред.Приказа</t>
  </si>
  <si>
    <t>Минфина РФ от 05.10.2011 № 124н,</t>
  </si>
  <si>
    <t>от 06.04.2015№ 57н)</t>
  </si>
  <si>
    <t>12267</t>
  </si>
  <si>
    <t>2017</t>
  </si>
  <si>
    <t>36.00</t>
  </si>
  <si>
    <t>17</t>
  </si>
  <si>
    <t>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</si>
</sst>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i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3" fontId="8" fillId="0" borderId="34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/>
    </xf>
    <xf numFmtId="0" fontId="10" fillId="0" borderId="29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49" fontId="2" fillId="0" borderId="40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29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3" fontId="8" fillId="0" borderId="34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horizontal="center" vertical="center"/>
    </xf>
    <xf numFmtId="3" fontId="8" fillId="0" borderId="47" xfId="0" applyNumberFormat="1" applyFont="1" applyFill="1" applyBorder="1" applyAlignment="1">
      <alignment horizontal="center"/>
    </xf>
    <xf numFmtId="3" fontId="8" fillId="0" borderId="48" xfId="0" applyNumberFormat="1" applyFont="1" applyFill="1" applyBorder="1" applyAlignment="1">
      <alignment horizontal="center"/>
    </xf>
    <xf numFmtId="3" fontId="8" fillId="0" borderId="49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8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8" fillId="0" borderId="20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3" fontId="8" fillId="0" borderId="51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" fontId="2" fillId="0" borderId="52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0" fontId="2" fillId="0" borderId="48" xfId="0" applyFont="1" applyFill="1" applyBorder="1" applyAlignment="1">
      <alignment horizontal="left" vertical="center"/>
    </xf>
    <xf numFmtId="3" fontId="2" fillId="0" borderId="43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48" xfId="0" applyNumberFormat="1" applyFont="1" applyFill="1" applyBorder="1" applyAlignment="1">
      <alignment horizontal="center"/>
    </xf>
    <xf numFmtId="49" fontId="8" fillId="0" borderId="49" xfId="0" applyNumberFormat="1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49" fontId="8" fillId="0" borderId="50" xfId="0" applyNumberFormat="1" applyFont="1" applyFill="1" applyBorder="1" applyAlignment="1">
      <alignment horizontal="center"/>
    </xf>
    <xf numFmtId="3" fontId="2" fillId="0" borderId="46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39" xfId="0" applyNumberFormat="1" applyFont="1" applyFill="1" applyBorder="1" applyAlignment="1">
      <alignment horizontal="center"/>
    </xf>
    <xf numFmtId="3" fontId="2" fillId="0" borderId="3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49" fontId="2" fillId="0" borderId="53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4" xfId="0" applyFont="1" applyFill="1" applyBorder="1" applyAlignment="1">
      <alignment horizontal="right"/>
    </xf>
    <xf numFmtId="0" fontId="2" fillId="0" borderId="48" xfId="0" applyFont="1" applyFill="1" applyBorder="1" applyAlignment="1">
      <alignment/>
    </xf>
    <xf numFmtId="49" fontId="2" fillId="0" borderId="54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wrapText="1"/>
    </xf>
    <xf numFmtId="49" fontId="2" fillId="0" borderId="31" xfId="0" applyNumberFormat="1" applyFont="1" applyFill="1" applyBorder="1" applyAlignment="1">
      <alignment horizontal="center" wrapText="1"/>
    </xf>
    <xf numFmtId="49" fontId="2" fillId="0" borderId="33" xfId="0" applyNumberFormat="1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06"/>
  <sheetViews>
    <sheetView tabSelected="1" view="pageBreakPreview" zoomScaleSheetLayoutView="100" zoomScalePageLayoutView="0" workbookViewId="0" topLeftCell="A2">
      <selection activeCell="DH29" sqref="DH29"/>
    </sheetView>
  </sheetViews>
  <sheetFormatPr defaultColWidth="0.875" defaultRowHeight="12.75"/>
  <cols>
    <col min="1" max="59" width="0.875" style="5" customWidth="1"/>
    <col min="60" max="60" width="1.12109375" style="5" customWidth="1"/>
    <col min="61" max="64" width="0.875" style="5" customWidth="1"/>
    <col min="65" max="65" width="1.875" style="5" customWidth="1"/>
    <col min="66" max="67" width="0.875" style="5" customWidth="1"/>
    <col min="68" max="68" width="2.375" style="5" customWidth="1"/>
    <col min="69" max="69" width="1.12109375" style="5" customWidth="1"/>
    <col min="70" max="71" width="0.875" style="5" customWidth="1"/>
    <col min="72" max="72" width="1.625" style="5" customWidth="1"/>
    <col min="73" max="81" width="0.875" style="5" customWidth="1"/>
    <col min="82" max="82" width="2.625" style="5" customWidth="1"/>
    <col min="83" max="101" width="0.875" style="5" customWidth="1"/>
    <col min="102" max="102" width="2.25390625" style="5" customWidth="1"/>
    <col min="103" max="16384" width="0.875" style="5" customWidth="1"/>
  </cols>
  <sheetData>
    <row r="1" s="3" customFormat="1" ht="12">
      <c r="BV1" s="3" t="s">
        <v>22</v>
      </c>
    </row>
    <row r="2" s="3" customFormat="1" ht="12">
      <c r="BV2" s="3" t="s">
        <v>23</v>
      </c>
    </row>
    <row r="3" s="3" customFormat="1" ht="12">
      <c r="BV3" s="3" t="s">
        <v>24</v>
      </c>
    </row>
    <row r="4" s="3" customFormat="1" ht="12">
      <c r="BV4" s="3" t="s">
        <v>194</v>
      </c>
    </row>
    <row r="5" s="4" customFormat="1" ht="13.5" customHeight="1">
      <c r="BV5" s="4" t="s">
        <v>195</v>
      </c>
    </row>
    <row r="6" s="4" customFormat="1" ht="11.25">
      <c r="BV6" s="4" t="s">
        <v>196</v>
      </c>
    </row>
    <row r="7" spans="1:81" s="7" customFormat="1" ht="15">
      <c r="A7" s="102" t="s">
        <v>18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6"/>
    </row>
    <row r="8" spans="1:102" s="8" customFormat="1" ht="15.75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X8" s="7"/>
      <c r="Y8" s="7"/>
      <c r="Z8" s="7"/>
      <c r="AA8" s="9" t="s">
        <v>19</v>
      </c>
      <c r="AB8" s="7"/>
      <c r="AC8" s="122" t="s">
        <v>142</v>
      </c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3">
        <v>20</v>
      </c>
      <c r="AU8" s="123"/>
      <c r="AV8" s="123"/>
      <c r="AW8" s="123"/>
      <c r="AX8" s="124" t="s">
        <v>147</v>
      </c>
      <c r="AY8" s="124"/>
      <c r="AZ8" s="124"/>
      <c r="BA8" s="124"/>
      <c r="BB8" s="7" t="s">
        <v>21</v>
      </c>
      <c r="BD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119" t="s">
        <v>0</v>
      </c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1"/>
    </row>
    <row r="9" spans="79:102" s="8" customFormat="1" ht="12">
      <c r="CA9" s="10" t="s">
        <v>3</v>
      </c>
      <c r="CC9" s="110" t="s">
        <v>1</v>
      </c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2"/>
    </row>
    <row r="10" spans="79:102" s="8" customFormat="1" ht="12">
      <c r="CA10" s="10" t="s">
        <v>4</v>
      </c>
      <c r="CC10" s="90" t="s">
        <v>201</v>
      </c>
      <c r="CD10" s="44"/>
      <c r="CE10" s="44"/>
      <c r="CF10" s="44"/>
      <c r="CG10" s="44"/>
      <c r="CH10" s="44"/>
      <c r="CI10" s="45"/>
      <c r="CJ10" s="43" t="s">
        <v>143</v>
      </c>
      <c r="CK10" s="44"/>
      <c r="CL10" s="44"/>
      <c r="CM10" s="44"/>
      <c r="CN10" s="44"/>
      <c r="CO10" s="44"/>
      <c r="CP10" s="44"/>
      <c r="CQ10" s="45"/>
      <c r="CR10" s="43" t="s">
        <v>198</v>
      </c>
      <c r="CS10" s="44"/>
      <c r="CT10" s="44"/>
      <c r="CU10" s="44"/>
      <c r="CV10" s="44"/>
      <c r="CW10" s="44"/>
      <c r="CX10" s="46"/>
    </row>
    <row r="11" spans="1:102" s="8" customFormat="1" ht="12">
      <c r="A11" s="8" t="s">
        <v>9</v>
      </c>
      <c r="N11" s="98" t="s">
        <v>148</v>
      </c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CA11" s="10" t="s">
        <v>5</v>
      </c>
      <c r="CC11" s="90" t="s">
        <v>128</v>
      </c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6"/>
    </row>
    <row r="12" spans="1:102" s="8" customFormat="1" ht="12">
      <c r="A12" s="8" t="s">
        <v>10</v>
      </c>
      <c r="CA12" s="10" t="s">
        <v>6</v>
      </c>
      <c r="CC12" s="90" t="s">
        <v>129</v>
      </c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6"/>
    </row>
    <row r="13" spans="1:102" s="8" customFormat="1" ht="12" customHeight="1">
      <c r="A13" s="11" t="s">
        <v>13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0" t="s">
        <v>11</v>
      </c>
      <c r="CC13" s="92" t="s">
        <v>199</v>
      </c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4"/>
    </row>
    <row r="14" spans="1:102" s="8" customFormat="1" ht="12" customHeight="1">
      <c r="A14" s="11" t="s">
        <v>14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98" t="s">
        <v>131</v>
      </c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103"/>
      <c r="BB14" s="103"/>
      <c r="BC14" s="103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13"/>
      <c r="BU14" s="13"/>
      <c r="BV14" s="13"/>
      <c r="BW14" s="13"/>
      <c r="BX14" s="13"/>
      <c r="BY14" s="13"/>
      <c r="BZ14" s="13"/>
      <c r="CA14" s="10" t="s">
        <v>12</v>
      </c>
      <c r="CC14" s="95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7"/>
    </row>
    <row r="15" spans="1:102" s="8" customFormat="1" ht="12" customHeight="1">
      <c r="A15" s="8" t="s">
        <v>15</v>
      </c>
      <c r="BA15" s="28"/>
      <c r="BB15" s="28"/>
      <c r="BC15" s="28"/>
      <c r="BD15" s="99" t="s">
        <v>193</v>
      </c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C15" s="92" t="s">
        <v>197</v>
      </c>
      <c r="CD15" s="93"/>
      <c r="CE15" s="93"/>
      <c r="CF15" s="93"/>
      <c r="CG15" s="93"/>
      <c r="CH15" s="93"/>
      <c r="CI15" s="93"/>
      <c r="CJ15" s="93"/>
      <c r="CK15" s="93"/>
      <c r="CL15" s="93"/>
      <c r="CM15" s="100"/>
      <c r="CN15" s="107" t="s">
        <v>130</v>
      </c>
      <c r="CO15" s="93"/>
      <c r="CP15" s="93"/>
      <c r="CQ15" s="93"/>
      <c r="CR15" s="93"/>
      <c r="CS15" s="93"/>
      <c r="CT15" s="93"/>
      <c r="CU15" s="93"/>
      <c r="CV15" s="93"/>
      <c r="CW15" s="93"/>
      <c r="CX15" s="94"/>
    </row>
    <row r="16" spans="1:102" s="8" customFormat="1" ht="12">
      <c r="A16" s="98" t="s">
        <v>132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19"/>
      <c r="CA16" s="10" t="s">
        <v>7</v>
      </c>
      <c r="CC16" s="95"/>
      <c r="CD16" s="96"/>
      <c r="CE16" s="96"/>
      <c r="CF16" s="96"/>
      <c r="CG16" s="96"/>
      <c r="CH16" s="96"/>
      <c r="CI16" s="96"/>
      <c r="CJ16" s="96"/>
      <c r="CK16" s="96"/>
      <c r="CL16" s="96"/>
      <c r="CM16" s="101"/>
      <c r="CN16" s="108"/>
      <c r="CO16" s="96"/>
      <c r="CP16" s="96"/>
      <c r="CQ16" s="96"/>
      <c r="CR16" s="96"/>
      <c r="CS16" s="96"/>
      <c r="CT16" s="96"/>
      <c r="CU16" s="96"/>
      <c r="CV16" s="96"/>
      <c r="CW16" s="96"/>
      <c r="CX16" s="97"/>
    </row>
    <row r="17" spans="1:102" s="8" customFormat="1" ht="12.75" thickBot="1">
      <c r="A17" s="8" t="s">
        <v>16</v>
      </c>
      <c r="AO17" s="109" t="s">
        <v>133</v>
      </c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CA17" s="10" t="s">
        <v>8</v>
      </c>
      <c r="CC17" s="116" t="s">
        <v>2</v>
      </c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8"/>
    </row>
    <row r="18" spans="1:78" s="8" customFormat="1" ht="14.25" customHeight="1">
      <c r="A18" s="8" t="s">
        <v>17</v>
      </c>
      <c r="Y18" s="19"/>
      <c r="Z18" s="28"/>
      <c r="AA18" s="99" t="s">
        <v>134</v>
      </c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</row>
    <row r="19" spans="1:78" s="8" customFormat="1" ht="12">
      <c r="A19" s="98" t="s">
        <v>135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</row>
    <row r="20" ht="24" customHeight="1">
      <c r="BO20" s="15"/>
    </row>
    <row r="21" spans="1:102" s="8" customFormat="1" ht="19.5" customHeight="1">
      <c r="A21" s="148" t="s">
        <v>76</v>
      </c>
      <c r="B21" s="149"/>
      <c r="C21" s="149"/>
      <c r="D21" s="149"/>
      <c r="E21" s="149"/>
      <c r="F21" s="149"/>
      <c r="G21" s="149"/>
      <c r="H21" s="149"/>
      <c r="I21" s="149"/>
      <c r="J21" s="150"/>
      <c r="K21" s="39" t="s">
        <v>77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1"/>
      <c r="AY21" s="39" t="s">
        <v>83</v>
      </c>
      <c r="AZ21" s="40"/>
      <c r="BA21" s="40"/>
      <c r="BB21" s="40"/>
      <c r="BC21" s="40"/>
      <c r="BD21" s="40"/>
      <c r="BE21" s="41"/>
      <c r="BF21" s="16"/>
      <c r="BG21" s="14"/>
      <c r="BH21" s="14"/>
      <c r="BI21" s="14"/>
      <c r="BJ21" s="17" t="s">
        <v>25</v>
      </c>
      <c r="BK21" s="44" t="s">
        <v>142</v>
      </c>
      <c r="BL21" s="44"/>
      <c r="BM21" s="44"/>
      <c r="BN21" s="44"/>
      <c r="BO21" s="44"/>
      <c r="BP21" s="44"/>
      <c r="BQ21" s="44"/>
      <c r="BR21" s="44"/>
      <c r="BS21" s="44"/>
      <c r="BT21" s="18"/>
      <c r="BU21" s="113" t="s">
        <v>26</v>
      </c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5"/>
      <c r="CJ21" s="113" t="s">
        <v>26</v>
      </c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5"/>
    </row>
    <row r="22" spans="1:102" s="8" customFormat="1" ht="13.5">
      <c r="A22" s="151"/>
      <c r="B22" s="152"/>
      <c r="C22" s="152"/>
      <c r="D22" s="152"/>
      <c r="E22" s="152"/>
      <c r="F22" s="152"/>
      <c r="G22" s="152"/>
      <c r="H22" s="152"/>
      <c r="I22" s="152"/>
      <c r="J22" s="153"/>
      <c r="K22" s="125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7"/>
      <c r="AY22" s="125"/>
      <c r="AZ22" s="126"/>
      <c r="BA22" s="126"/>
      <c r="BB22" s="126"/>
      <c r="BC22" s="126"/>
      <c r="BD22" s="126"/>
      <c r="BE22" s="127"/>
      <c r="BF22" s="210">
        <v>20</v>
      </c>
      <c r="BG22" s="55"/>
      <c r="BH22" s="55"/>
      <c r="BI22" s="55"/>
      <c r="BJ22" s="55"/>
      <c r="BK22" s="55"/>
      <c r="BL22" s="211" t="s">
        <v>147</v>
      </c>
      <c r="BM22" s="211"/>
      <c r="BN22" s="211"/>
      <c r="BO22" s="211"/>
      <c r="BP22" s="19" t="s">
        <v>78</v>
      </c>
      <c r="BQ22" s="19"/>
      <c r="BR22" s="19"/>
      <c r="BS22" s="19"/>
      <c r="BT22" s="20"/>
      <c r="BU22" s="19"/>
      <c r="BV22" s="19"/>
      <c r="BW22" s="55">
        <v>20</v>
      </c>
      <c r="BX22" s="55"/>
      <c r="BY22" s="55"/>
      <c r="BZ22" s="55"/>
      <c r="CA22" s="76" t="s">
        <v>146</v>
      </c>
      <c r="CB22" s="76"/>
      <c r="CC22" s="76"/>
      <c r="CD22" s="76"/>
      <c r="CE22" s="19" t="s">
        <v>79</v>
      </c>
      <c r="CF22" s="19"/>
      <c r="CG22" s="19"/>
      <c r="CH22" s="19"/>
      <c r="CI22" s="19"/>
      <c r="CJ22" s="21"/>
      <c r="CK22" s="19"/>
      <c r="CL22" s="55">
        <v>20</v>
      </c>
      <c r="CM22" s="55"/>
      <c r="CN22" s="55"/>
      <c r="CO22" s="55"/>
      <c r="CP22" s="76" t="s">
        <v>130</v>
      </c>
      <c r="CQ22" s="76"/>
      <c r="CR22" s="76"/>
      <c r="CS22" s="76"/>
      <c r="CT22" s="19" t="s">
        <v>80</v>
      </c>
      <c r="CU22" s="19"/>
      <c r="CV22" s="19"/>
      <c r="CW22" s="19"/>
      <c r="CX22" s="20"/>
    </row>
    <row r="23" spans="1:102" s="8" customFormat="1" ht="7.5" customHeight="1" thickBot="1">
      <c r="A23" s="154"/>
      <c r="B23" s="155"/>
      <c r="C23" s="155"/>
      <c r="D23" s="155"/>
      <c r="E23" s="155"/>
      <c r="F23" s="155"/>
      <c r="G23" s="155"/>
      <c r="H23" s="155"/>
      <c r="I23" s="155"/>
      <c r="J23" s="156"/>
      <c r="K23" s="128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30"/>
      <c r="AY23" s="128"/>
      <c r="AZ23" s="129"/>
      <c r="BA23" s="129"/>
      <c r="BB23" s="129"/>
      <c r="BC23" s="129"/>
      <c r="BD23" s="129"/>
      <c r="BE23" s="130"/>
      <c r="BF23" s="66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7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6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7"/>
    </row>
    <row r="24" spans="1:102" s="8" customFormat="1" ht="12">
      <c r="A24" s="107"/>
      <c r="B24" s="93"/>
      <c r="C24" s="93"/>
      <c r="D24" s="93"/>
      <c r="E24" s="93"/>
      <c r="F24" s="93"/>
      <c r="G24" s="93"/>
      <c r="H24" s="93"/>
      <c r="I24" s="93"/>
      <c r="J24" s="100"/>
      <c r="K24" s="134" t="s">
        <v>27</v>
      </c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07" t="s">
        <v>85</v>
      </c>
      <c r="AZ24" s="93"/>
      <c r="BA24" s="93"/>
      <c r="BB24" s="93"/>
      <c r="BC24" s="93"/>
      <c r="BD24" s="93"/>
      <c r="BE24" s="94"/>
      <c r="BF24" s="140" t="s">
        <v>136</v>
      </c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2"/>
      <c r="BU24" s="141" t="s">
        <v>136</v>
      </c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6" t="s">
        <v>136</v>
      </c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7"/>
    </row>
    <row r="25" spans="1:102" s="8" customFormat="1" ht="25.5" customHeight="1">
      <c r="A25" s="131"/>
      <c r="B25" s="132"/>
      <c r="C25" s="132"/>
      <c r="D25" s="132"/>
      <c r="E25" s="132"/>
      <c r="F25" s="132"/>
      <c r="G25" s="132"/>
      <c r="H25" s="132"/>
      <c r="I25" s="132"/>
      <c r="J25" s="133"/>
      <c r="K25" s="137" t="s">
        <v>28</v>
      </c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1"/>
      <c r="AZ25" s="132"/>
      <c r="BA25" s="132"/>
      <c r="BB25" s="132"/>
      <c r="BC25" s="132"/>
      <c r="BD25" s="132"/>
      <c r="BE25" s="136"/>
      <c r="BF25" s="143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7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6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8"/>
    </row>
    <row r="26" spans="1:102" s="8" customFormat="1" ht="15" customHeight="1">
      <c r="A26" s="108"/>
      <c r="B26" s="96"/>
      <c r="C26" s="96"/>
      <c r="D26" s="96"/>
      <c r="E26" s="96"/>
      <c r="F26" s="96"/>
      <c r="G26" s="96"/>
      <c r="H26" s="96"/>
      <c r="I26" s="96"/>
      <c r="J26" s="101"/>
      <c r="K26" s="22"/>
      <c r="L26" s="139" t="s">
        <v>29</v>
      </c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08"/>
      <c r="AZ26" s="96"/>
      <c r="BA26" s="96"/>
      <c r="BB26" s="96"/>
      <c r="BC26" s="96"/>
      <c r="BD26" s="96"/>
      <c r="BE26" s="97"/>
      <c r="BF26" s="144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145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69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1"/>
    </row>
    <row r="27" spans="1:102" s="8" customFormat="1" ht="15" customHeight="1">
      <c r="A27" s="43"/>
      <c r="B27" s="44"/>
      <c r="C27" s="44"/>
      <c r="D27" s="44"/>
      <c r="E27" s="44"/>
      <c r="F27" s="44"/>
      <c r="G27" s="44"/>
      <c r="H27" s="44"/>
      <c r="I27" s="44"/>
      <c r="J27" s="45"/>
      <c r="K27" s="23"/>
      <c r="L27" s="47" t="s">
        <v>30</v>
      </c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3" t="s">
        <v>86</v>
      </c>
      <c r="AZ27" s="44"/>
      <c r="BA27" s="44"/>
      <c r="BB27" s="44"/>
      <c r="BC27" s="44"/>
      <c r="BD27" s="44"/>
      <c r="BE27" s="46"/>
      <c r="BF27" s="91" t="s">
        <v>136</v>
      </c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5"/>
      <c r="BU27" s="83" t="s">
        <v>136</v>
      </c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5"/>
      <c r="CJ27" s="83" t="s">
        <v>136</v>
      </c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160"/>
    </row>
    <row r="28" spans="1:102" s="8" customFormat="1" ht="15" customHeight="1">
      <c r="A28" s="43"/>
      <c r="B28" s="44"/>
      <c r="C28" s="44"/>
      <c r="D28" s="44"/>
      <c r="E28" s="44"/>
      <c r="F28" s="44"/>
      <c r="G28" s="44"/>
      <c r="H28" s="44"/>
      <c r="I28" s="44"/>
      <c r="J28" s="45"/>
      <c r="K28" s="23"/>
      <c r="L28" s="47" t="s">
        <v>120</v>
      </c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3" t="s">
        <v>87</v>
      </c>
      <c r="AZ28" s="44"/>
      <c r="BA28" s="44"/>
      <c r="BB28" s="44"/>
      <c r="BC28" s="44"/>
      <c r="BD28" s="44"/>
      <c r="BE28" s="46"/>
      <c r="BF28" s="91" t="s">
        <v>136</v>
      </c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5"/>
      <c r="BU28" s="83" t="s">
        <v>136</v>
      </c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5"/>
      <c r="CJ28" s="83" t="s">
        <v>136</v>
      </c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160"/>
    </row>
    <row r="29" spans="1:102" s="8" customFormat="1" ht="15" customHeight="1">
      <c r="A29" s="43"/>
      <c r="B29" s="44"/>
      <c r="C29" s="44"/>
      <c r="D29" s="44"/>
      <c r="E29" s="44"/>
      <c r="F29" s="44"/>
      <c r="G29" s="44"/>
      <c r="H29" s="44"/>
      <c r="I29" s="44"/>
      <c r="J29" s="45"/>
      <c r="K29" s="23"/>
      <c r="L29" s="47" t="s">
        <v>121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3" t="s">
        <v>88</v>
      </c>
      <c r="AZ29" s="44"/>
      <c r="BA29" s="44"/>
      <c r="BB29" s="44"/>
      <c r="BC29" s="44"/>
      <c r="BD29" s="44"/>
      <c r="BE29" s="46"/>
      <c r="BF29" s="91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5"/>
      <c r="BU29" s="83" t="s">
        <v>136</v>
      </c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5"/>
      <c r="CJ29" s="83" t="s">
        <v>136</v>
      </c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160"/>
    </row>
    <row r="30" spans="1:102" s="8" customFormat="1" ht="15" customHeight="1">
      <c r="A30" s="43" t="s">
        <v>138</v>
      </c>
      <c r="B30" s="44"/>
      <c r="C30" s="44"/>
      <c r="D30" s="44"/>
      <c r="E30" s="44"/>
      <c r="F30" s="44"/>
      <c r="G30" s="44"/>
      <c r="H30" s="44"/>
      <c r="I30" s="44"/>
      <c r="J30" s="45"/>
      <c r="K30" s="23"/>
      <c r="L30" s="47" t="s">
        <v>31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3" t="s">
        <v>89</v>
      </c>
      <c r="AZ30" s="44"/>
      <c r="BA30" s="44"/>
      <c r="BB30" s="44"/>
      <c r="BC30" s="44"/>
      <c r="BD30" s="44"/>
      <c r="BE30" s="46"/>
      <c r="BF30" s="48">
        <v>87524</v>
      </c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50"/>
      <c r="BU30" s="51">
        <v>83355</v>
      </c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50"/>
      <c r="CJ30" s="51">
        <v>79574</v>
      </c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52"/>
    </row>
    <row r="31" spans="1:102" s="8" customFormat="1" ht="15" customHeight="1">
      <c r="A31" s="43"/>
      <c r="B31" s="44"/>
      <c r="C31" s="44"/>
      <c r="D31" s="44"/>
      <c r="E31" s="44"/>
      <c r="F31" s="44"/>
      <c r="G31" s="44"/>
      <c r="H31" s="44"/>
      <c r="I31" s="44"/>
      <c r="J31" s="45"/>
      <c r="K31" s="83" t="s">
        <v>149</v>
      </c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5"/>
      <c r="AY31" s="43" t="s">
        <v>151</v>
      </c>
      <c r="AZ31" s="44"/>
      <c r="BA31" s="44"/>
      <c r="BB31" s="44"/>
      <c r="BC31" s="44"/>
      <c r="BD31" s="44"/>
      <c r="BE31" s="46"/>
      <c r="BF31" s="48">
        <v>68292</v>
      </c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50"/>
      <c r="BU31" s="51">
        <v>66011</v>
      </c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50"/>
      <c r="CJ31" s="51">
        <v>69070</v>
      </c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52"/>
    </row>
    <row r="32" spans="1:102" s="8" customFormat="1" ht="26.25" customHeight="1">
      <c r="A32" s="43"/>
      <c r="B32" s="44"/>
      <c r="C32" s="44"/>
      <c r="D32" s="44"/>
      <c r="E32" s="44"/>
      <c r="F32" s="44"/>
      <c r="G32" s="44"/>
      <c r="H32" s="44"/>
      <c r="I32" s="44"/>
      <c r="J32" s="45"/>
      <c r="K32" s="104" t="s">
        <v>150</v>
      </c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6"/>
      <c r="AY32" s="43" t="s">
        <v>152</v>
      </c>
      <c r="AZ32" s="44"/>
      <c r="BA32" s="44"/>
      <c r="BB32" s="44"/>
      <c r="BC32" s="44"/>
      <c r="BD32" s="44"/>
      <c r="BE32" s="46"/>
      <c r="BF32" s="48">
        <v>16098</v>
      </c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50"/>
      <c r="BU32" s="51">
        <v>14714</v>
      </c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50"/>
      <c r="CJ32" s="51">
        <v>8041</v>
      </c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52"/>
    </row>
    <row r="33" spans="1:102" s="8" customFormat="1" ht="15" customHeight="1">
      <c r="A33" s="43"/>
      <c r="B33" s="44"/>
      <c r="C33" s="44"/>
      <c r="D33" s="44"/>
      <c r="E33" s="44"/>
      <c r="F33" s="44"/>
      <c r="G33" s="44"/>
      <c r="H33" s="44"/>
      <c r="I33" s="44"/>
      <c r="J33" s="45"/>
      <c r="K33" s="83" t="s">
        <v>154</v>
      </c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5"/>
      <c r="AY33" s="43" t="s">
        <v>153</v>
      </c>
      <c r="AZ33" s="44"/>
      <c r="BA33" s="44"/>
      <c r="BB33" s="44"/>
      <c r="BC33" s="44"/>
      <c r="BD33" s="44"/>
      <c r="BE33" s="46"/>
      <c r="BF33" s="48">
        <v>1202</v>
      </c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50"/>
      <c r="BU33" s="51">
        <v>698</v>
      </c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50"/>
      <c r="CJ33" s="51">
        <v>531</v>
      </c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52"/>
    </row>
    <row r="34" spans="1:102" s="8" customFormat="1" ht="15" customHeight="1">
      <c r="A34" s="43"/>
      <c r="B34" s="44"/>
      <c r="C34" s="44"/>
      <c r="D34" s="44"/>
      <c r="E34" s="44"/>
      <c r="F34" s="44"/>
      <c r="G34" s="44"/>
      <c r="H34" s="44"/>
      <c r="I34" s="44"/>
      <c r="J34" s="45"/>
      <c r="K34" s="83" t="s">
        <v>155</v>
      </c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5"/>
      <c r="AY34" s="43" t="s">
        <v>156</v>
      </c>
      <c r="AZ34" s="44"/>
      <c r="BA34" s="44"/>
      <c r="BB34" s="44"/>
      <c r="BC34" s="44"/>
      <c r="BD34" s="44"/>
      <c r="BE34" s="46"/>
      <c r="BF34" s="48">
        <v>1932</v>
      </c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50"/>
      <c r="BU34" s="51">
        <v>1932</v>
      </c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50"/>
      <c r="CJ34" s="51">
        <v>1932</v>
      </c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52"/>
    </row>
    <row r="35" spans="1:102" s="8" customFormat="1" ht="27.75" customHeight="1">
      <c r="A35" s="43"/>
      <c r="B35" s="44"/>
      <c r="C35" s="44"/>
      <c r="D35" s="44"/>
      <c r="E35" s="44"/>
      <c r="F35" s="44"/>
      <c r="G35" s="44"/>
      <c r="H35" s="44"/>
      <c r="I35" s="44"/>
      <c r="J35" s="45"/>
      <c r="K35" s="23"/>
      <c r="L35" s="53" t="s">
        <v>32</v>
      </c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157" t="s">
        <v>90</v>
      </c>
      <c r="AZ35" s="158"/>
      <c r="BA35" s="158"/>
      <c r="BB35" s="158"/>
      <c r="BC35" s="158"/>
      <c r="BD35" s="158"/>
      <c r="BE35" s="159"/>
      <c r="BF35" s="48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50"/>
      <c r="BU35" s="51" t="s">
        <v>136</v>
      </c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50"/>
      <c r="CJ35" s="51" t="s">
        <v>136</v>
      </c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52"/>
    </row>
    <row r="36" spans="1:102" s="8" customFormat="1" ht="15" customHeight="1">
      <c r="A36" s="43"/>
      <c r="B36" s="44"/>
      <c r="C36" s="44"/>
      <c r="D36" s="44"/>
      <c r="E36" s="44"/>
      <c r="F36" s="44"/>
      <c r="G36" s="44"/>
      <c r="H36" s="44"/>
      <c r="I36" s="44"/>
      <c r="J36" s="45"/>
      <c r="K36" s="23"/>
      <c r="L36" s="47" t="s">
        <v>33</v>
      </c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3" t="s">
        <v>91</v>
      </c>
      <c r="AZ36" s="44"/>
      <c r="BA36" s="44"/>
      <c r="BB36" s="44"/>
      <c r="BC36" s="44"/>
      <c r="BD36" s="44"/>
      <c r="BE36" s="46"/>
      <c r="BF36" s="48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50"/>
      <c r="BU36" s="51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50"/>
      <c r="CJ36" s="51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52"/>
    </row>
    <row r="37" spans="1:102" s="8" customFormat="1" ht="15" customHeight="1">
      <c r="A37" s="43"/>
      <c r="B37" s="44"/>
      <c r="C37" s="44"/>
      <c r="D37" s="44"/>
      <c r="E37" s="44"/>
      <c r="F37" s="44"/>
      <c r="G37" s="44"/>
      <c r="H37" s="44"/>
      <c r="I37" s="44"/>
      <c r="J37" s="45"/>
      <c r="K37" s="23"/>
      <c r="L37" s="47" t="s">
        <v>34</v>
      </c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3" t="s">
        <v>122</v>
      </c>
      <c r="AZ37" s="44"/>
      <c r="BA37" s="44"/>
      <c r="BB37" s="44"/>
      <c r="BC37" s="44"/>
      <c r="BD37" s="44"/>
      <c r="BE37" s="46"/>
      <c r="BF37" s="48">
        <v>1408</v>
      </c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50"/>
      <c r="BU37" s="51">
        <v>831</v>
      </c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50"/>
      <c r="CJ37" s="51">
        <v>500</v>
      </c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52"/>
    </row>
    <row r="38" spans="1:102" s="8" customFormat="1" ht="15" customHeight="1">
      <c r="A38" s="43"/>
      <c r="B38" s="44"/>
      <c r="C38" s="44"/>
      <c r="D38" s="44"/>
      <c r="E38" s="44"/>
      <c r="F38" s="44"/>
      <c r="G38" s="44"/>
      <c r="H38" s="44"/>
      <c r="I38" s="44"/>
      <c r="J38" s="45"/>
      <c r="K38" s="16"/>
      <c r="L38" s="86" t="s">
        <v>35</v>
      </c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7"/>
      <c r="AY38" s="43" t="s">
        <v>123</v>
      </c>
      <c r="AZ38" s="44"/>
      <c r="BA38" s="44"/>
      <c r="BB38" s="44"/>
      <c r="BC38" s="44"/>
      <c r="BD38" s="44"/>
      <c r="BE38" s="46"/>
      <c r="BF38" s="48">
        <v>11310</v>
      </c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50"/>
      <c r="BU38" s="51">
        <v>11980</v>
      </c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50"/>
      <c r="CJ38" s="51">
        <v>11819</v>
      </c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52"/>
    </row>
    <row r="39" spans="1:102" s="8" customFormat="1" ht="15" customHeight="1">
      <c r="A39" s="43"/>
      <c r="B39" s="44"/>
      <c r="C39" s="44"/>
      <c r="D39" s="44"/>
      <c r="E39" s="44"/>
      <c r="F39" s="44"/>
      <c r="G39" s="44"/>
      <c r="H39" s="44"/>
      <c r="I39" s="44"/>
      <c r="J39" s="45"/>
      <c r="K39" s="16"/>
      <c r="L39" s="88" t="s">
        <v>159</v>
      </c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9"/>
      <c r="AY39" s="43" t="s">
        <v>157</v>
      </c>
      <c r="AZ39" s="44"/>
      <c r="BA39" s="44"/>
      <c r="BB39" s="44"/>
      <c r="BC39" s="44"/>
      <c r="BD39" s="44"/>
      <c r="BE39" s="46"/>
      <c r="BF39" s="48">
        <v>10897</v>
      </c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50"/>
      <c r="BU39" s="51">
        <v>10774</v>
      </c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50"/>
      <c r="CJ39" s="51">
        <v>10820</v>
      </c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52"/>
    </row>
    <row r="40" spans="1:102" s="8" customFormat="1" ht="15" customHeight="1">
      <c r="A40" s="31"/>
      <c r="B40" s="29"/>
      <c r="C40" s="29"/>
      <c r="D40" s="29"/>
      <c r="E40" s="29"/>
      <c r="F40" s="29"/>
      <c r="G40" s="29"/>
      <c r="H40" s="29"/>
      <c r="I40" s="29"/>
      <c r="J40" s="30"/>
      <c r="K40" s="16"/>
      <c r="L40" s="86" t="s">
        <v>161</v>
      </c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7"/>
      <c r="AY40" s="43" t="s">
        <v>158</v>
      </c>
      <c r="AZ40" s="44"/>
      <c r="BA40" s="44"/>
      <c r="BB40" s="44"/>
      <c r="BC40" s="44"/>
      <c r="BD40" s="44"/>
      <c r="BE40" s="46"/>
      <c r="BF40" s="48">
        <v>413</v>
      </c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50"/>
      <c r="BU40" s="51">
        <v>770</v>
      </c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50"/>
      <c r="CJ40" s="51">
        <v>999</v>
      </c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52"/>
    </row>
    <row r="41" spans="1:102" s="25" customFormat="1" ht="15" customHeight="1" thickBot="1">
      <c r="A41" s="202"/>
      <c r="B41" s="203"/>
      <c r="C41" s="203"/>
      <c r="D41" s="203"/>
      <c r="E41" s="203"/>
      <c r="F41" s="203"/>
      <c r="G41" s="203"/>
      <c r="H41" s="203"/>
      <c r="I41" s="203"/>
      <c r="J41" s="204"/>
      <c r="K41" s="24"/>
      <c r="L41" s="212" t="s">
        <v>162</v>
      </c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06" t="s">
        <v>160</v>
      </c>
      <c r="AZ41" s="117"/>
      <c r="BA41" s="117"/>
      <c r="BB41" s="117"/>
      <c r="BC41" s="117"/>
      <c r="BD41" s="117"/>
      <c r="BE41" s="118"/>
      <c r="BF41" s="21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4"/>
      <c r="BU41" s="72">
        <v>436</v>
      </c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4"/>
      <c r="CJ41" s="72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5"/>
    </row>
    <row r="42" spans="1:102" s="8" customFormat="1" ht="15" customHeight="1" thickBot="1">
      <c r="A42" s="214"/>
      <c r="B42" s="215"/>
      <c r="C42" s="215"/>
      <c r="D42" s="215"/>
      <c r="E42" s="215"/>
      <c r="F42" s="215"/>
      <c r="G42" s="215"/>
      <c r="H42" s="215"/>
      <c r="I42" s="215"/>
      <c r="J42" s="216"/>
      <c r="K42" s="32"/>
      <c r="L42" s="217" t="s">
        <v>36</v>
      </c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181" t="s">
        <v>92</v>
      </c>
      <c r="AZ42" s="182"/>
      <c r="BA42" s="182"/>
      <c r="BB42" s="182"/>
      <c r="BC42" s="182"/>
      <c r="BD42" s="182"/>
      <c r="BE42" s="218"/>
      <c r="BF42" s="80">
        <f>BF30+BF37+BF38</f>
        <v>100242</v>
      </c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2"/>
      <c r="BU42" s="80">
        <f>BU30+BU37+BU38</f>
        <v>96166</v>
      </c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2"/>
      <c r="CJ42" s="80">
        <f>CJ30+CJ37+CJ38+CJ36</f>
        <v>91893</v>
      </c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2"/>
    </row>
    <row r="43" spans="1:102" s="8" customFormat="1" ht="15" customHeight="1">
      <c r="A43" s="131"/>
      <c r="B43" s="132"/>
      <c r="C43" s="132"/>
      <c r="D43" s="132"/>
      <c r="E43" s="132"/>
      <c r="F43" s="132"/>
      <c r="G43" s="132"/>
      <c r="H43" s="132"/>
      <c r="I43" s="132"/>
      <c r="J43" s="133"/>
      <c r="K43" s="137" t="s">
        <v>37</v>
      </c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1" t="s">
        <v>93</v>
      </c>
      <c r="AZ43" s="132"/>
      <c r="BA43" s="132"/>
      <c r="BB43" s="132"/>
      <c r="BC43" s="132"/>
      <c r="BD43" s="132"/>
      <c r="BE43" s="136"/>
      <c r="BF43" s="219">
        <v>8671</v>
      </c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220"/>
      <c r="BU43" s="60">
        <v>7293</v>
      </c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59">
        <v>5462</v>
      </c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1"/>
    </row>
    <row r="44" spans="1:102" s="8" customFormat="1" ht="15" customHeight="1">
      <c r="A44" s="108"/>
      <c r="B44" s="96"/>
      <c r="C44" s="96"/>
      <c r="D44" s="96"/>
      <c r="E44" s="96"/>
      <c r="F44" s="96"/>
      <c r="G44" s="96"/>
      <c r="H44" s="96"/>
      <c r="I44" s="96"/>
      <c r="J44" s="101"/>
      <c r="K44" s="22"/>
      <c r="L44" s="139" t="s">
        <v>38</v>
      </c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08"/>
      <c r="AZ44" s="96"/>
      <c r="BA44" s="96"/>
      <c r="BB44" s="96"/>
      <c r="BC44" s="96"/>
      <c r="BD44" s="96"/>
      <c r="BE44" s="97"/>
      <c r="BF44" s="221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222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2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4"/>
    </row>
    <row r="45" spans="1:102" s="8" customFormat="1" ht="27.75" customHeight="1">
      <c r="A45" s="43"/>
      <c r="B45" s="44"/>
      <c r="C45" s="44"/>
      <c r="D45" s="44"/>
      <c r="E45" s="44"/>
      <c r="F45" s="44"/>
      <c r="G45" s="44"/>
      <c r="H45" s="44"/>
      <c r="I45" s="44"/>
      <c r="J45" s="45"/>
      <c r="K45" s="23"/>
      <c r="L45" s="53" t="s">
        <v>39</v>
      </c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157" t="s">
        <v>94</v>
      </c>
      <c r="AZ45" s="158"/>
      <c r="BA45" s="158"/>
      <c r="BB45" s="158"/>
      <c r="BC45" s="158"/>
      <c r="BD45" s="158"/>
      <c r="BE45" s="159"/>
      <c r="BF45" s="48">
        <v>82</v>
      </c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50"/>
      <c r="BU45" s="51">
        <v>470</v>
      </c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50"/>
      <c r="CJ45" s="51" t="s">
        <v>136</v>
      </c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52"/>
    </row>
    <row r="46" spans="1:102" s="8" customFormat="1" ht="15" customHeight="1">
      <c r="A46" s="43" t="s">
        <v>139</v>
      </c>
      <c r="B46" s="44"/>
      <c r="C46" s="44"/>
      <c r="D46" s="44"/>
      <c r="E46" s="44"/>
      <c r="F46" s="44"/>
      <c r="G46" s="44"/>
      <c r="H46" s="44"/>
      <c r="I46" s="44"/>
      <c r="J46" s="45"/>
      <c r="K46" s="23"/>
      <c r="L46" s="77" t="s">
        <v>40</v>
      </c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43" t="s">
        <v>95</v>
      </c>
      <c r="AZ46" s="44"/>
      <c r="BA46" s="44"/>
      <c r="BB46" s="44"/>
      <c r="BC46" s="44"/>
      <c r="BD46" s="44"/>
      <c r="BE46" s="46"/>
      <c r="BF46" s="48">
        <v>37693</v>
      </c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50"/>
      <c r="BU46" s="51">
        <v>37157</v>
      </c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50"/>
      <c r="CJ46" s="51">
        <v>57818</v>
      </c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52"/>
    </row>
    <row r="47" spans="1:102" s="8" customFormat="1" ht="15" customHeight="1">
      <c r="A47" s="43"/>
      <c r="B47" s="44"/>
      <c r="C47" s="44"/>
      <c r="D47" s="44"/>
      <c r="E47" s="44"/>
      <c r="F47" s="44"/>
      <c r="G47" s="44"/>
      <c r="H47" s="44"/>
      <c r="I47" s="44"/>
      <c r="J47" s="45"/>
      <c r="K47" s="23"/>
      <c r="L47" s="77" t="s">
        <v>166</v>
      </c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43" t="s">
        <v>163</v>
      </c>
      <c r="AZ47" s="44"/>
      <c r="BA47" s="44"/>
      <c r="BB47" s="44"/>
      <c r="BC47" s="44"/>
      <c r="BD47" s="44"/>
      <c r="BE47" s="46"/>
      <c r="BF47" s="48">
        <v>36749</v>
      </c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50"/>
      <c r="BU47" s="51">
        <v>33531</v>
      </c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50"/>
      <c r="CJ47" s="51">
        <v>55004</v>
      </c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52"/>
    </row>
    <row r="48" spans="1:102" s="8" customFormat="1" ht="15" customHeight="1">
      <c r="A48" s="43"/>
      <c r="B48" s="44"/>
      <c r="C48" s="44"/>
      <c r="D48" s="44"/>
      <c r="E48" s="44"/>
      <c r="F48" s="44"/>
      <c r="G48" s="44"/>
      <c r="H48" s="44"/>
      <c r="I48" s="44"/>
      <c r="J48" s="45"/>
      <c r="K48" s="23"/>
      <c r="L48" s="77" t="s">
        <v>167</v>
      </c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43" t="s">
        <v>164</v>
      </c>
      <c r="AZ48" s="44"/>
      <c r="BA48" s="44"/>
      <c r="BB48" s="44"/>
      <c r="BC48" s="44"/>
      <c r="BD48" s="44"/>
      <c r="BE48" s="46"/>
      <c r="BF48" s="48">
        <v>800</v>
      </c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50"/>
      <c r="BU48" s="51">
        <v>3462</v>
      </c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50"/>
      <c r="CJ48" s="51">
        <v>2600</v>
      </c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52"/>
    </row>
    <row r="49" spans="1:102" s="8" customFormat="1" ht="26.25" customHeight="1">
      <c r="A49" s="43"/>
      <c r="B49" s="44"/>
      <c r="C49" s="44"/>
      <c r="D49" s="44"/>
      <c r="E49" s="44"/>
      <c r="F49" s="44"/>
      <c r="G49" s="44"/>
      <c r="H49" s="44"/>
      <c r="I49" s="44"/>
      <c r="J49" s="45"/>
      <c r="K49" s="23"/>
      <c r="L49" s="78" t="s">
        <v>168</v>
      </c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9"/>
      <c r="AY49" s="43" t="s">
        <v>165</v>
      </c>
      <c r="AZ49" s="44"/>
      <c r="BA49" s="44"/>
      <c r="BB49" s="44"/>
      <c r="BC49" s="44"/>
      <c r="BD49" s="44"/>
      <c r="BE49" s="46"/>
      <c r="BF49" s="48">
        <v>144</v>
      </c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50"/>
      <c r="BU49" s="51">
        <v>164</v>
      </c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50"/>
      <c r="CJ49" s="51">
        <v>214</v>
      </c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52"/>
    </row>
    <row r="50" spans="1:102" s="8" customFormat="1" ht="27.75" customHeight="1">
      <c r="A50" s="43"/>
      <c r="B50" s="44"/>
      <c r="C50" s="44"/>
      <c r="D50" s="44"/>
      <c r="E50" s="44"/>
      <c r="F50" s="44"/>
      <c r="G50" s="44"/>
      <c r="H50" s="44"/>
      <c r="I50" s="44"/>
      <c r="J50" s="45"/>
      <c r="K50" s="23"/>
      <c r="L50" s="78" t="s">
        <v>124</v>
      </c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43" t="s">
        <v>96</v>
      </c>
      <c r="AZ50" s="44"/>
      <c r="BA50" s="44"/>
      <c r="BB50" s="44"/>
      <c r="BC50" s="44"/>
      <c r="BD50" s="44"/>
      <c r="BE50" s="46"/>
      <c r="BF50" s="48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50"/>
      <c r="BU50" s="51" t="s">
        <v>136</v>
      </c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50"/>
      <c r="CJ50" s="51" t="s">
        <v>136</v>
      </c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52"/>
    </row>
    <row r="51" spans="1:102" s="8" customFormat="1" ht="27.75" customHeight="1">
      <c r="A51" s="43"/>
      <c r="B51" s="44"/>
      <c r="C51" s="44"/>
      <c r="D51" s="44"/>
      <c r="E51" s="44"/>
      <c r="F51" s="44"/>
      <c r="G51" s="44"/>
      <c r="H51" s="44"/>
      <c r="I51" s="44"/>
      <c r="J51" s="45"/>
      <c r="K51" s="23"/>
      <c r="L51" s="78" t="s">
        <v>125</v>
      </c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43" t="s">
        <v>97</v>
      </c>
      <c r="AZ51" s="44"/>
      <c r="BA51" s="44"/>
      <c r="BB51" s="44"/>
      <c r="BC51" s="44"/>
      <c r="BD51" s="44"/>
      <c r="BE51" s="46"/>
      <c r="BF51" s="48">
        <v>296</v>
      </c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50"/>
      <c r="BU51" s="51">
        <v>140</v>
      </c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50"/>
      <c r="CJ51" s="51">
        <v>188</v>
      </c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52"/>
    </row>
    <row r="52" spans="1:102" s="25" customFormat="1" ht="15" customHeight="1" thickBot="1">
      <c r="A52" s="223"/>
      <c r="B52" s="224"/>
      <c r="C52" s="224"/>
      <c r="D52" s="224"/>
      <c r="E52" s="224"/>
      <c r="F52" s="224"/>
      <c r="G52" s="224"/>
      <c r="H52" s="224"/>
      <c r="I52" s="224"/>
      <c r="J52" s="225"/>
      <c r="K52" s="24"/>
      <c r="L52" s="226" t="s">
        <v>41</v>
      </c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06" t="s">
        <v>98</v>
      </c>
      <c r="AZ52" s="117"/>
      <c r="BA52" s="117"/>
      <c r="BB52" s="117"/>
      <c r="BC52" s="117"/>
      <c r="BD52" s="117"/>
      <c r="BE52" s="118"/>
      <c r="BF52" s="213" t="s">
        <v>136</v>
      </c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4"/>
      <c r="BU52" s="72" t="s">
        <v>136</v>
      </c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4"/>
      <c r="CJ52" s="72" t="s">
        <v>136</v>
      </c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5"/>
    </row>
    <row r="53" spans="1:102" s="25" customFormat="1" ht="15" customHeight="1" thickBot="1">
      <c r="A53" s="223"/>
      <c r="B53" s="224"/>
      <c r="C53" s="224"/>
      <c r="D53" s="224"/>
      <c r="E53" s="224"/>
      <c r="F53" s="224"/>
      <c r="G53" s="224"/>
      <c r="H53" s="224"/>
      <c r="I53" s="224"/>
      <c r="J53" s="225"/>
      <c r="K53" s="26"/>
      <c r="L53" s="88" t="s">
        <v>42</v>
      </c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231" t="s">
        <v>99</v>
      </c>
      <c r="AZ53" s="111"/>
      <c r="BA53" s="111"/>
      <c r="BB53" s="111"/>
      <c r="BC53" s="111"/>
      <c r="BD53" s="111"/>
      <c r="BE53" s="112"/>
      <c r="BF53" s="164">
        <f>BF51+BF46+BF45+BF43</f>
        <v>46742</v>
      </c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6"/>
      <c r="BU53" s="164">
        <f>BU43+BU46+BU51+BU45</f>
        <v>45060</v>
      </c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6"/>
      <c r="CJ53" s="164">
        <f>CJ43+CJ46+CJ51</f>
        <v>63468</v>
      </c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6"/>
    </row>
    <row r="54" spans="1:102" s="8" customFormat="1" ht="15" customHeight="1" thickBot="1">
      <c r="A54" s="227"/>
      <c r="B54" s="228"/>
      <c r="C54" s="228"/>
      <c r="D54" s="228"/>
      <c r="E54" s="228"/>
      <c r="F54" s="228"/>
      <c r="G54" s="228"/>
      <c r="H54" s="228"/>
      <c r="I54" s="228"/>
      <c r="J54" s="229"/>
      <c r="K54" s="23"/>
      <c r="L54" s="230" t="s">
        <v>43</v>
      </c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43" t="s">
        <v>100</v>
      </c>
      <c r="AZ54" s="44"/>
      <c r="BA54" s="44"/>
      <c r="BB54" s="44"/>
      <c r="BC54" s="44"/>
      <c r="BD54" s="44"/>
      <c r="BE54" s="46"/>
      <c r="BF54" s="167">
        <f>BF42+BF53</f>
        <v>146984</v>
      </c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9"/>
      <c r="BU54" s="167">
        <f>BU42+BU53</f>
        <v>141226</v>
      </c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9"/>
      <c r="CJ54" s="167">
        <f>CJ42+CJ53</f>
        <v>155361</v>
      </c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9"/>
    </row>
    <row r="55" s="8" customFormat="1" ht="12">
      <c r="CX55" s="10" t="s">
        <v>44</v>
      </c>
    </row>
    <row r="56" spans="1:102" s="8" customFormat="1" ht="19.5" customHeight="1">
      <c r="A56" s="148" t="s">
        <v>76</v>
      </c>
      <c r="B56" s="149"/>
      <c r="C56" s="149"/>
      <c r="D56" s="149"/>
      <c r="E56" s="149"/>
      <c r="F56" s="149"/>
      <c r="G56" s="149"/>
      <c r="H56" s="149"/>
      <c r="I56" s="149"/>
      <c r="J56" s="150"/>
      <c r="K56" s="39" t="s">
        <v>77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1"/>
      <c r="AY56" s="39" t="s">
        <v>83</v>
      </c>
      <c r="AZ56" s="40"/>
      <c r="BA56" s="40"/>
      <c r="BB56" s="40"/>
      <c r="BC56" s="40"/>
      <c r="BD56" s="40"/>
      <c r="BE56" s="41"/>
      <c r="BF56" s="16"/>
      <c r="BG56" s="14"/>
      <c r="BH56" s="14"/>
      <c r="BI56" s="14"/>
      <c r="BJ56" s="17" t="s">
        <v>25</v>
      </c>
      <c r="BK56" s="44" t="s">
        <v>142</v>
      </c>
      <c r="BL56" s="44"/>
      <c r="BM56" s="44"/>
      <c r="BN56" s="44"/>
      <c r="BO56" s="44"/>
      <c r="BP56" s="44"/>
      <c r="BQ56" s="44"/>
      <c r="BR56" s="44"/>
      <c r="BS56" s="44"/>
      <c r="BT56" s="18"/>
      <c r="BU56" s="113" t="s">
        <v>26</v>
      </c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5"/>
      <c r="CJ56" s="113" t="s">
        <v>26</v>
      </c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5"/>
    </row>
    <row r="57" spans="1:102" s="8" customFormat="1" ht="13.5">
      <c r="A57" s="151"/>
      <c r="B57" s="152"/>
      <c r="C57" s="152"/>
      <c r="D57" s="152"/>
      <c r="E57" s="152"/>
      <c r="F57" s="152"/>
      <c r="G57" s="152"/>
      <c r="H57" s="152"/>
      <c r="I57" s="152"/>
      <c r="J57" s="153"/>
      <c r="K57" s="125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7"/>
      <c r="AY57" s="125"/>
      <c r="AZ57" s="126"/>
      <c r="BA57" s="126"/>
      <c r="BB57" s="126"/>
      <c r="BC57" s="126"/>
      <c r="BD57" s="126"/>
      <c r="BE57" s="127"/>
      <c r="BF57" s="210">
        <v>20</v>
      </c>
      <c r="BG57" s="55"/>
      <c r="BH57" s="55"/>
      <c r="BI57" s="55"/>
      <c r="BJ57" s="55"/>
      <c r="BK57" s="55"/>
      <c r="BL57" s="211" t="s">
        <v>147</v>
      </c>
      <c r="BM57" s="211"/>
      <c r="BN57" s="211"/>
      <c r="BO57" s="211"/>
      <c r="BP57" s="19" t="s">
        <v>78</v>
      </c>
      <c r="BQ57" s="19"/>
      <c r="BR57" s="19"/>
      <c r="BS57" s="19"/>
      <c r="BT57" s="20"/>
      <c r="BU57" s="19"/>
      <c r="BV57" s="19"/>
      <c r="BW57" s="55">
        <v>20</v>
      </c>
      <c r="BX57" s="55"/>
      <c r="BY57" s="55"/>
      <c r="BZ57" s="55"/>
      <c r="CA57" s="76" t="s">
        <v>146</v>
      </c>
      <c r="CB57" s="76"/>
      <c r="CC57" s="76"/>
      <c r="CD57" s="76"/>
      <c r="CE57" s="19" t="s">
        <v>79</v>
      </c>
      <c r="CF57" s="19"/>
      <c r="CG57" s="19"/>
      <c r="CH57" s="19"/>
      <c r="CI57" s="19"/>
      <c r="CJ57" s="21"/>
      <c r="CK57" s="19"/>
      <c r="CL57" s="55">
        <v>20</v>
      </c>
      <c r="CM57" s="55"/>
      <c r="CN57" s="55"/>
      <c r="CO57" s="55"/>
      <c r="CP57" s="76" t="s">
        <v>130</v>
      </c>
      <c r="CQ57" s="76"/>
      <c r="CR57" s="76"/>
      <c r="CS57" s="76"/>
      <c r="CT57" s="19" t="s">
        <v>80</v>
      </c>
      <c r="CU57" s="19"/>
      <c r="CV57" s="19"/>
      <c r="CW57" s="19"/>
      <c r="CX57" s="20"/>
    </row>
    <row r="58" spans="1:102" s="8" customFormat="1" ht="3" customHeight="1" thickBot="1">
      <c r="A58" s="154"/>
      <c r="B58" s="155"/>
      <c r="C58" s="155"/>
      <c r="D58" s="155"/>
      <c r="E58" s="155"/>
      <c r="F58" s="155"/>
      <c r="G58" s="155"/>
      <c r="H58" s="155"/>
      <c r="I58" s="155"/>
      <c r="J58" s="156"/>
      <c r="K58" s="128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30"/>
      <c r="AY58" s="128"/>
      <c r="AZ58" s="129"/>
      <c r="BA58" s="129"/>
      <c r="BB58" s="129"/>
      <c r="BC58" s="129"/>
      <c r="BD58" s="129"/>
      <c r="BE58" s="130"/>
      <c r="BF58" s="66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7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6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7"/>
    </row>
    <row r="59" spans="1:102" s="8" customFormat="1" ht="12">
      <c r="A59" s="107"/>
      <c r="B59" s="93"/>
      <c r="C59" s="93"/>
      <c r="D59" s="93"/>
      <c r="E59" s="93"/>
      <c r="F59" s="93"/>
      <c r="G59" s="93"/>
      <c r="H59" s="93"/>
      <c r="I59" s="93"/>
      <c r="J59" s="100"/>
      <c r="K59" s="134" t="s">
        <v>45</v>
      </c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07" t="s">
        <v>101</v>
      </c>
      <c r="AZ59" s="93"/>
      <c r="BA59" s="93"/>
      <c r="BB59" s="93"/>
      <c r="BC59" s="93"/>
      <c r="BD59" s="93"/>
      <c r="BE59" s="94"/>
      <c r="BF59" s="232">
        <v>59601</v>
      </c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233"/>
      <c r="BU59" s="57">
        <v>54763</v>
      </c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6">
        <v>54763</v>
      </c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8"/>
    </row>
    <row r="60" spans="1:102" s="8" customFormat="1" ht="18" customHeight="1">
      <c r="A60" s="131"/>
      <c r="B60" s="132"/>
      <c r="C60" s="132"/>
      <c r="D60" s="132"/>
      <c r="E60" s="132"/>
      <c r="F60" s="132"/>
      <c r="G60" s="132"/>
      <c r="H60" s="132"/>
      <c r="I60" s="132"/>
      <c r="J60" s="133"/>
      <c r="K60" s="137" t="s">
        <v>81</v>
      </c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1"/>
      <c r="AZ60" s="132"/>
      <c r="BA60" s="132"/>
      <c r="BB60" s="132"/>
      <c r="BC60" s="132"/>
      <c r="BD60" s="132"/>
      <c r="BE60" s="136"/>
      <c r="BF60" s="219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22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59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1"/>
    </row>
    <row r="61" spans="1:102" s="8" customFormat="1" ht="34.5" customHeight="1">
      <c r="A61" s="108"/>
      <c r="B61" s="96"/>
      <c r="C61" s="96"/>
      <c r="D61" s="96"/>
      <c r="E61" s="96"/>
      <c r="F61" s="96"/>
      <c r="G61" s="96"/>
      <c r="H61" s="96"/>
      <c r="I61" s="96"/>
      <c r="J61" s="101"/>
      <c r="K61" s="22"/>
      <c r="L61" s="234" t="s">
        <v>84</v>
      </c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5"/>
      <c r="AY61" s="108"/>
      <c r="AZ61" s="96"/>
      <c r="BA61" s="96"/>
      <c r="BB61" s="96"/>
      <c r="BC61" s="96"/>
      <c r="BD61" s="96"/>
      <c r="BE61" s="97"/>
      <c r="BF61" s="221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222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2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4"/>
    </row>
    <row r="62" spans="1:102" s="8" customFormat="1" ht="27.75" customHeight="1">
      <c r="A62" s="43"/>
      <c r="B62" s="44"/>
      <c r="C62" s="44"/>
      <c r="D62" s="44"/>
      <c r="E62" s="44"/>
      <c r="F62" s="44"/>
      <c r="G62" s="44"/>
      <c r="H62" s="44"/>
      <c r="I62" s="44"/>
      <c r="J62" s="45"/>
      <c r="K62" s="23"/>
      <c r="L62" s="53" t="s">
        <v>46</v>
      </c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157" t="s">
        <v>102</v>
      </c>
      <c r="AZ62" s="158"/>
      <c r="BA62" s="158"/>
      <c r="BB62" s="158"/>
      <c r="BC62" s="158"/>
      <c r="BD62" s="158"/>
      <c r="BE62" s="159"/>
      <c r="BF62" s="236" t="s">
        <v>47</v>
      </c>
      <c r="BG62" s="162"/>
      <c r="BH62" s="84" t="s">
        <v>136</v>
      </c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77" t="s">
        <v>82</v>
      </c>
      <c r="BT62" s="163"/>
      <c r="BU62" s="161" t="s">
        <v>47</v>
      </c>
      <c r="BV62" s="162"/>
      <c r="BW62" s="84" t="s">
        <v>136</v>
      </c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77" t="s">
        <v>48</v>
      </c>
      <c r="CI62" s="163"/>
      <c r="CJ62" s="161" t="s">
        <v>47</v>
      </c>
      <c r="CK62" s="162"/>
      <c r="CL62" s="84" t="s">
        <v>136</v>
      </c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77" t="s">
        <v>48</v>
      </c>
      <c r="CX62" s="174"/>
    </row>
    <row r="63" spans="1:102" s="8" customFormat="1" ht="15" customHeight="1">
      <c r="A63" s="43"/>
      <c r="B63" s="44"/>
      <c r="C63" s="44"/>
      <c r="D63" s="44"/>
      <c r="E63" s="44"/>
      <c r="F63" s="44"/>
      <c r="G63" s="44"/>
      <c r="H63" s="44"/>
      <c r="I63" s="44"/>
      <c r="J63" s="45"/>
      <c r="K63" s="23"/>
      <c r="L63" s="47" t="s">
        <v>49</v>
      </c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3" t="s">
        <v>103</v>
      </c>
      <c r="AZ63" s="44"/>
      <c r="BA63" s="44"/>
      <c r="BB63" s="44"/>
      <c r="BC63" s="44"/>
      <c r="BD63" s="44"/>
      <c r="BE63" s="46"/>
      <c r="BF63" s="91" t="s">
        <v>136</v>
      </c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5"/>
      <c r="BU63" s="83" t="s">
        <v>136</v>
      </c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5"/>
      <c r="CJ63" s="83" t="s">
        <v>136</v>
      </c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160"/>
    </row>
    <row r="64" spans="1:102" s="8" customFormat="1" ht="15" customHeight="1">
      <c r="A64" s="43"/>
      <c r="B64" s="44"/>
      <c r="C64" s="44"/>
      <c r="D64" s="44"/>
      <c r="E64" s="44"/>
      <c r="F64" s="44"/>
      <c r="G64" s="44"/>
      <c r="H64" s="44"/>
      <c r="I64" s="44"/>
      <c r="J64" s="45"/>
      <c r="K64" s="23"/>
      <c r="L64" s="47" t="s">
        <v>50</v>
      </c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3" t="s">
        <v>104</v>
      </c>
      <c r="AZ64" s="44"/>
      <c r="BA64" s="44"/>
      <c r="BB64" s="44"/>
      <c r="BC64" s="44"/>
      <c r="BD64" s="44"/>
      <c r="BE64" s="46"/>
      <c r="BF64" s="91" t="s">
        <v>136</v>
      </c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5"/>
      <c r="BU64" s="83" t="s">
        <v>136</v>
      </c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5"/>
      <c r="CJ64" s="83" t="s">
        <v>136</v>
      </c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160"/>
    </row>
    <row r="65" spans="1:102" s="8" customFormat="1" ht="15" customHeight="1">
      <c r="A65" s="43"/>
      <c r="B65" s="44"/>
      <c r="C65" s="44"/>
      <c r="D65" s="44"/>
      <c r="E65" s="44"/>
      <c r="F65" s="44"/>
      <c r="G65" s="44"/>
      <c r="H65" s="44"/>
      <c r="I65" s="44"/>
      <c r="J65" s="45"/>
      <c r="K65" s="23"/>
      <c r="L65" s="47" t="s">
        <v>51</v>
      </c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3" t="s">
        <v>105</v>
      </c>
      <c r="AZ65" s="44"/>
      <c r="BA65" s="44"/>
      <c r="BB65" s="44"/>
      <c r="BC65" s="44"/>
      <c r="BD65" s="44"/>
      <c r="BE65" s="46"/>
      <c r="BF65" s="91">
        <v>176</v>
      </c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5"/>
      <c r="BU65" s="83">
        <v>32</v>
      </c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5"/>
      <c r="CJ65" s="83">
        <v>32</v>
      </c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160"/>
    </row>
    <row r="66" spans="1:102" s="25" customFormat="1" ht="27.75" customHeight="1" thickBot="1">
      <c r="A66" s="202"/>
      <c r="B66" s="203"/>
      <c r="C66" s="203"/>
      <c r="D66" s="203"/>
      <c r="E66" s="203"/>
      <c r="F66" s="203"/>
      <c r="G66" s="203"/>
      <c r="H66" s="203"/>
      <c r="I66" s="203"/>
      <c r="J66" s="204"/>
      <c r="K66" s="24"/>
      <c r="L66" s="240" t="s">
        <v>52</v>
      </c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0"/>
      <c r="AW66" s="240"/>
      <c r="AX66" s="240"/>
      <c r="AY66" s="241" t="s">
        <v>106</v>
      </c>
      <c r="AZ66" s="242"/>
      <c r="BA66" s="242"/>
      <c r="BB66" s="242"/>
      <c r="BC66" s="242"/>
      <c r="BD66" s="242"/>
      <c r="BE66" s="243"/>
      <c r="BF66" s="213">
        <v>16892</v>
      </c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4"/>
      <c r="BU66" s="72">
        <v>15055</v>
      </c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4"/>
      <c r="CJ66" s="72">
        <v>12754</v>
      </c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5"/>
    </row>
    <row r="67" spans="1:102" s="8" customFormat="1" ht="15" customHeight="1" thickBot="1">
      <c r="A67" s="177"/>
      <c r="B67" s="178"/>
      <c r="C67" s="178"/>
      <c r="D67" s="178"/>
      <c r="E67" s="178"/>
      <c r="F67" s="178"/>
      <c r="G67" s="178"/>
      <c r="H67" s="178"/>
      <c r="I67" s="178"/>
      <c r="J67" s="239"/>
      <c r="K67" s="33"/>
      <c r="L67" s="237" t="s">
        <v>53</v>
      </c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177" t="s">
        <v>107</v>
      </c>
      <c r="AZ67" s="178"/>
      <c r="BA67" s="178"/>
      <c r="BB67" s="178"/>
      <c r="BC67" s="178"/>
      <c r="BD67" s="178"/>
      <c r="BE67" s="238"/>
      <c r="BF67" s="167">
        <f>BF59+BF65+BF66</f>
        <v>76669</v>
      </c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3"/>
      <c r="BU67" s="167">
        <f>BU59+BU65+BU66</f>
        <v>69850</v>
      </c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3"/>
      <c r="CJ67" s="167">
        <f>CJ59+CJ65+CJ66</f>
        <v>67549</v>
      </c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3"/>
    </row>
    <row r="68" spans="1:102" s="8" customFormat="1" ht="15" customHeight="1">
      <c r="A68" s="131"/>
      <c r="B68" s="132"/>
      <c r="C68" s="132"/>
      <c r="D68" s="132"/>
      <c r="E68" s="132"/>
      <c r="F68" s="132"/>
      <c r="G68" s="132"/>
      <c r="H68" s="132"/>
      <c r="I68" s="132"/>
      <c r="J68" s="133"/>
      <c r="K68" s="137" t="s">
        <v>54</v>
      </c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1" t="s">
        <v>108</v>
      </c>
      <c r="AZ68" s="132"/>
      <c r="BA68" s="132"/>
      <c r="BB68" s="132"/>
      <c r="BC68" s="132"/>
      <c r="BD68" s="132"/>
      <c r="BE68" s="136"/>
      <c r="BF68" s="143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7"/>
      <c r="BU68" s="65">
        <v>1021</v>
      </c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6" t="s">
        <v>136</v>
      </c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8"/>
    </row>
    <row r="69" spans="1:102" s="8" customFormat="1" ht="15" customHeight="1">
      <c r="A69" s="108"/>
      <c r="B69" s="96"/>
      <c r="C69" s="96"/>
      <c r="D69" s="96"/>
      <c r="E69" s="96"/>
      <c r="F69" s="96"/>
      <c r="G69" s="96"/>
      <c r="H69" s="96"/>
      <c r="I69" s="96"/>
      <c r="J69" s="101"/>
      <c r="K69" s="22"/>
      <c r="L69" s="139" t="s">
        <v>55</v>
      </c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08"/>
      <c r="AZ69" s="96"/>
      <c r="BA69" s="96"/>
      <c r="BB69" s="96"/>
      <c r="BC69" s="96"/>
      <c r="BD69" s="96"/>
      <c r="BE69" s="97"/>
      <c r="BF69" s="144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145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69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1"/>
    </row>
    <row r="70" spans="1:102" s="8" customFormat="1" ht="15" customHeight="1">
      <c r="A70" s="43"/>
      <c r="B70" s="44"/>
      <c r="C70" s="44"/>
      <c r="D70" s="44"/>
      <c r="E70" s="44"/>
      <c r="F70" s="44"/>
      <c r="G70" s="44"/>
      <c r="H70" s="44"/>
      <c r="I70" s="44"/>
      <c r="J70" s="45"/>
      <c r="K70" s="23"/>
      <c r="L70" s="47" t="s">
        <v>56</v>
      </c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3" t="s">
        <v>109</v>
      </c>
      <c r="AZ70" s="44"/>
      <c r="BA70" s="44"/>
      <c r="BB70" s="44"/>
      <c r="BC70" s="44"/>
      <c r="BD70" s="44"/>
      <c r="BE70" s="46"/>
      <c r="BF70" s="91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5"/>
      <c r="BU70" s="83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5"/>
      <c r="CJ70" s="83">
        <v>26</v>
      </c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160"/>
    </row>
    <row r="71" spans="1:102" s="8" customFormat="1" ht="15" customHeight="1">
      <c r="A71" s="43"/>
      <c r="B71" s="44"/>
      <c r="C71" s="44"/>
      <c r="D71" s="44"/>
      <c r="E71" s="44"/>
      <c r="F71" s="44"/>
      <c r="G71" s="44"/>
      <c r="H71" s="44"/>
      <c r="I71" s="44"/>
      <c r="J71" s="45"/>
      <c r="K71" s="23"/>
      <c r="L71" s="47" t="s">
        <v>126</v>
      </c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3" t="s">
        <v>110</v>
      </c>
      <c r="AZ71" s="44"/>
      <c r="BA71" s="44"/>
      <c r="BB71" s="44"/>
      <c r="BC71" s="44"/>
      <c r="BD71" s="44"/>
      <c r="BE71" s="46"/>
      <c r="BF71" s="91" t="s">
        <v>136</v>
      </c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5"/>
      <c r="BU71" s="83" t="s">
        <v>136</v>
      </c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5"/>
      <c r="CJ71" s="83" t="s">
        <v>136</v>
      </c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160"/>
    </row>
    <row r="72" spans="1:102" s="25" customFormat="1" ht="15" customHeight="1" thickBot="1">
      <c r="A72" s="202"/>
      <c r="B72" s="203"/>
      <c r="C72" s="203"/>
      <c r="D72" s="203"/>
      <c r="E72" s="203"/>
      <c r="F72" s="203"/>
      <c r="G72" s="203"/>
      <c r="H72" s="203"/>
      <c r="I72" s="203"/>
      <c r="J72" s="204"/>
      <c r="K72" s="24"/>
      <c r="L72" s="205" t="s">
        <v>57</v>
      </c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6" t="s">
        <v>111</v>
      </c>
      <c r="AZ72" s="117"/>
      <c r="BA72" s="117"/>
      <c r="BB72" s="117"/>
      <c r="BC72" s="117"/>
      <c r="BD72" s="117"/>
      <c r="BE72" s="118"/>
      <c r="BF72" s="244" t="s">
        <v>136</v>
      </c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1"/>
      <c r="BU72" s="119" t="s">
        <v>136</v>
      </c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1"/>
      <c r="CJ72" s="119" t="s">
        <v>136</v>
      </c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79"/>
    </row>
    <row r="73" spans="1:102" s="8" customFormat="1" ht="15" customHeight="1" thickBot="1">
      <c r="A73" s="177"/>
      <c r="B73" s="178"/>
      <c r="C73" s="178"/>
      <c r="D73" s="178"/>
      <c r="E73" s="178"/>
      <c r="F73" s="178"/>
      <c r="G73" s="178"/>
      <c r="H73" s="178"/>
      <c r="I73" s="178"/>
      <c r="J73" s="239"/>
      <c r="K73" s="33"/>
      <c r="L73" s="237" t="s">
        <v>58</v>
      </c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177" t="s">
        <v>112</v>
      </c>
      <c r="AZ73" s="178"/>
      <c r="BA73" s="178"/>
      <c r="BB73" s="178"/>
      <c r="BC73" s="178"/>
      <c r="BD73" s="178"/>
      <c r="BE73" s="238"/>
      <c r="BF73" s="245">
        <f>BF68</f>
        <v>0</v>
      </c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3"/>
      <c r="BU73" s="185">
        <v>1021</v>
      </c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2"/>
      <c r="CJ73" s="186">
        <f>CJ70</f>
        <v>26</v>
      </c>
      <c r="CK73" s="187"/>
      <c r="CL73" s="187"/>
      <c r="CM73" s="187"/>
      <c r="CN73" s="187"/>
      <c r="CO73" s="187"/>
      <c r="CP73" s="187"/>
      <c r="CQ73" s="187"/>
      <c r="CR73" s="187"/>
      <c r="CS73" s="187"/>
      <c r="CT73" s="187"/>
      <c r="CU73" s="187"/>
      <c r="CV73" s="187"/>
      <c r="CW73" s="187"/>
      <c r="CX73" s="188"/>
    </row>
    <row r="74" spans="1:102" s="8" customFormat="1" ht="15" customHeight="1">
      <c r="A74" s="131"/>
      <c r="B74" s="132"/>
      <c r="C74" s="132"/>
      <c r="D74" s="132"/>
      <c r="E74" s="132"/>
      <c r="F74" s="132"/>
      <c r="G74" s="132"/>
      <c r="H74" s="132"/>
      <c r="I74" s="132"/>
      <c r="J74" s="133"/>
      <c r="K74" s="137" t="s">
        <v>59</v>
      </c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1" t="s">
        <v>113</v>
      </c>
      <c r="AZ74" s="132"/>
      <c r="BA74" s="132"/>
      <c r="BB74" s="132"/>
      <c r="BC74" s="132"/>
      <c r="BD74" s="132"/>
      <c r="BE74" s="136"/>
      <c r="BF74" s="219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22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59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1"/>
    </row>
    <row r="75" spans="1:102" s="8" customFormat="1" ht="15" customHeight="1">
      <c r="A75" s="108"/>
      <c r="B75" s="96"/>
      <c r="C75" s="96"/>
      <c r="D75" s="96"/>
      <c r="E75" s="96"/>
      <c r="F75" s="96"/>
      <c r="G75" s="96"/>
      <c r="H75" s="96"/>
      <c r="I75" s="96"/>
      <c r="J75" s="101"/>
      <c r="K75" s="22"/>
      <c r="L75" s="139" t="s">
        <v>55</v>
      </c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08"/>
      <c r="AZ75" s="96"/>
      <c r="BA75" s="96"/>
      <c r="BB75" s="96"/>
      <c r="BC75" s="96"/>
      <c r="BD75" s="96"/>
      <c r="BE75" s="97"/>
      <c r="BF75" s="221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222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2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4"/>
    </row>
    <row r="76" spans="1:102" s="8" customFormat="1" ht="15" customHeight="1">
      <c r="A76" s="43" t="s">
        <v>140</v>
      </c>
      <c r="B76" s="44"/>
      <c r="C76" s="44"/>
      <c r="D76" s="44"/>
      <c r="E76" s="44"/>
      <c r="F76" s="44"/>
      <c r="G76" s="44"/>
      <c r="H76" s="44"/>
      <c r="I76" s="44"/>
      <c r="J76" s="45"/>
      <c r="K76" s="23"/>
      <c r="L76" s="47" t="s">
        <v>60</v>
      </c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3" t="s">
        <v>114</v>
      </c>
      <c r="AZ76" s="44"/>
      <c r="BA76" s="44"/>
      <c r="BB76" s="44"/>
      <c r="BC76" s="44"/>
      <c r="BD76" s="44"/>
      <c r="BE76" s="46"/>
      <c r="BF76" s="48">
        <v>28838</v>
      </c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50"/>
      <c r="BU76" s="51">
        <v>27217</v>
      </c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50"/>
      <c r="CJ76" s="51">
        <v>43599</v>
      </c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52"/>
    </row>
    <row r="77" spans="1:102" s="8" customFormat="1" ht="15" customHeight="1">
      <c r="A77" s="43"/>
      <c r="B77" s="44"/>
      <c r="C77" s="44"/>
      <c r="D77" s="44"/>
      <c r="E77" s="44"/>
      <c r="F77" s="44"/>
      <c r="G77" s="44"/>
      <c r="H77" s="44"/>
      <c r="I77" s="44"/>
      <c r="J77" s="45"/>
      <c r="K77" s="23"/>
      <c r="L77" s="47" t="s">
        <v>174</v>
      </c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3" t="s">
        <v>169</v>
      </c>
      <c r="AZ77" s="44"/>
      <c r="BA77" s="44"/>
      <c r="BB77" s="44"/>
      <c r="BC77" s="44"/>
      <c r="BD77" s="44"/>
      <c r="BE77" s="46"/>
      <c r="BF77" s="48">
        <v>11966</v>
      </c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50"/>
      <c r="BU77" s="51">
        <v>13459</v>
      </c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50"/>
      <c r="CJ77" s="51">
        <v>25249</v>
      </c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52"/>
    </row>
    <row r="78" spans="1:102" s="8" customFormat="1" ht="15" customHeight="1">
      <c r="A78" s="43"/>
      <c r="B78" s="44"/>
      <c r="C78" s="44"/>
      <c r="D78" s="44"/>
      <c r="E78" s="44"/>
      <c r="F78" s="44"/>
      <c r="G78" s="44"/>
      <c r="H78" s="44"/>
      <c r="I78" s="44"/>
      <c r="J78" s="45"/>
      <c r="K78" s="23"/>
      <c r="L78" s="47" t="s">
        <v>175</v>
      </c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3" t="s">
        <v>170</v>
      </c>
      <c r="AZ78" s="44"/>
      <c r="BA78" s="44"/>
      <c r="BB78" s="44"/>
      <c r="BC78" s="44"/>
      <c r="BD78" s="44"/>
      <c r="BE78" s="46"/>
      <c r="BF78" s="48">
        <v>4844</v>
      </c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50"/>
      <c r="BU78" s="51">
        <v>3759</v>
      </c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50"/>
      <c r="CJ78" s="51">
        <v>2590</v>
      </c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52"/>
    </row>
    <row r="79" spans="1:102" s="8" customFormat="1" ht="30" customHeight="1">
      <c r="A79" s="43"/>
      <c r="B79" s="44"/>
      <c r="C79" s="44"/>
      <c r="D79" s="44"/>
      <c r="E79" s="44"/>
      <c r="F79" s="44"/>
      <c r="G79" s="44"/>
      <c r="H79" s="44"/>
      <c r="I79" s="44"/>
      <c r="J79" s="45"/>
      <c r="K79" s="23"/>
      <c r="L79" s="53" t="s">
        <v>176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4"/>
      <c r="AY79" s="43" t="s">
        <v>171</v>
      </c>
      <c r="AZ79" s="44"/>
      <c r="BA79" s="44"/>
      <c r="BB79" s="44"/>
      <c r="BC79" s="44"/>
      <c r="BD79" s="44"/>
      <c r="BE79" s="46"/>
      <c r="BF79" s="48">
        <v>2407</v>
      </c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50"/>
      <c r="BU79" s="51">
        <v>2141</v>
      </c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50"/>
      <c r="CJ79" s="51">
        <v>5967</v>
      </c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52"/>
    </row>
    <row r="80" spans="1:102" s="8" customFormat="1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5"/>
      <c r="K80" s="23"/>
      <c r="L80" s="47" t="s">
        <v>177</v>
      </c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3" t="s">
        <v>172</v>
      </c>
      <c r="AZ80" s="44"/>
      <c r="BA80" s="44"/>
      <c r="BB80" s="44"/>
      <c r="BC80" s="44"/>
      <c r="BD80" s="44"/>
      <c r="BE80" s="46"/>
      <c r="BF80" s="48">
        <v>9230</v>
      </c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50"/>
      <c r="BU80" s="51">
        <v>7468</v>
      </c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50"/>
      <c r="CJ80" s="51">
        <v>8746</v>
      </c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52"/>
    </row>
    <row r="81" spans="1:102" s="8" customFormat="1" ht="15" customHeight="1">
      <c r="A81" s="43"/>
      <c r="B81" s="44"/>
      <c r="C81" s="44"/>
      <c r="D81" s="44"/>
      <c r="E81" s="44"/>
      <c r="F81" s="44"/>
      <c r="G81" s="44"/>
      <c r="H81" s="44"/>
      <c r="I81" s="44"/>
      <c r="J81" s="45"/>
      <c r="K81" s="23"/>
      <c r="L81" s="47" t="s">
        <v>178</v>
      </c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3" t="s">
        <v>173</v>
      </c>
      <c r="AZ81" s="44"/>
      <c r="BA81" s="44"/>
      <c r="BB81" s="44"/>
      <c r="BC81" s="44"/>
      <c r="BD81" s="44"/>
      <c r="BE81" s="46"/>
      <c r="BF81" s="48">
        <v>391</v>
      </c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50"/>
      <c r="BU81" s="51">
        <v>390</v>
      </c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50"/>
      <c r="CJ81" s="51">
        <v>1047</v>
      </c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52"/>
    </row>
    <row r="82" spans="1:102" s="8" customFormat="1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5"/>
      <c r="K82" s="23"/>
      <c r="L82" s="47" t="s">
        <v>61</v>
      </c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3" t="s">
        <v>115</v>
      </c>
      <c r="AZ82" s="44"/>
      <c r="BA82" s="44"/>
      <c r="BB82" s="44"/>
      <c r="BC82" s="44"/>
      <c r="BD82" s="44"/>
      <c r="BE82" s="46"/>
      <c r="BF82" s="48">
        <v>40727</v>
      </c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50"/>
      <c r="BU82" s="51">
        <v>42197</v>
      </c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50"/>
      <c r="CJ82" s="51">
        <v>43667</v>
      </c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52"/>
    </row>
    <row r="83" spans="1:102" s="8" customFormat="1" ht="15" customHeight="1">
      <c r="A83" s="43"/>
      <c r="B83" s="44"/>
      <c r="C83" s="44"/>
      <c r="D83" s="44"/>
      <c r="E83" s="44"/>
      <c r="F83" s="44"/>
      <c r="G83" s="44"/>
      <c r="H83" s="44"/>
      <c r="I83" s="44"/>
      <c r="J83" s="45"/>
      <c r="K83" s="23"/>
      <c r="L83" s="47" t="s">
        <v>180</v>
      </c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3" t="s">
        <v>179</v>
      </c>
      <c r="AZ83" s="44"/>
      <c r="BA83" s="44"/>
      <c r="BB83" s="44"/>
      <c r="BC83" s="44"/>
      <c r="BD83" s="44"/>
      <c r="BE83" s="46"/>
      <c r="BF83" s="48">
        <v>3785</v>
      </c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50"/>
      <c r="BU83" s="51">
        <v>3900</v>
      </c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50"/>
      <c r="CJ83" s="51">
        <v>4016</v>
      </c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52"/>
    </row>
    <row r="84" spans="1:102" s="8" customFormat="1" ht="15" customHeight="1">
      <c r="A84" s="43"/>
      <c r="B84" s="44"/>
      <c r="C84" s="44"/>
      <c r="D84" s="44"/>
      <c r="E84" s="44"/>
      <c r="F84" s="44"/>
      <c r="G84" s="44"/>
      <c r="H84" s="44"/>
      <c r="I84" s="44"/>
      <c r="J84" s="45"/>
      <c r="K84" s="23"/>
      <c r="L84" s="47" t="s">
        <v>190</v>
      </c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3" t="s">
        <v>189</v>
      </c>
      <c r="AZ84" s="44"/>
      <c r="BA84" s="44"/>
      <c r="BB84" s="44"/>
      <c r="BC84" s="44"/>
      <c r="BD84" s="44"/>
      <c r="BE84" s="46"/>
      <c r="BF84" s="48">
        <v>36942</v>
      </c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50"/>
      <c r="BU84" s="51">
        <v>38297</v>
      </c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50"/>
      <c r="CJ84" s="51">
        <v>39651</v>
      </c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52"/>
    </row>
    <row r="85" spans="1:102" s="8" customFormat="1" ht="15" customHeight="1">
      <c r="A85" s="43" t="s">
        <v>141</v>
      </c>
      <c r="B85" s="44"/>
      <c r="C85" s="44"/>
      <c r="D85" s="44"/>
      <c r="E85" s="44"/>
      <c r="F85" s="44"/>
      <c r="G85" s="44"/>
      <c r="H85" s="44"/>
      <c r="I85" s="44"/>
      <c r="J85" s="45"/>
      <c r="K85" s="23"/>
      <c r="L85" s="47" t="s">
        <v>126</v>
      </c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3" t="s">
        <v>116</v>
      </c>
      <c r="AZ85" s="44"/>
      <c r="BA85" s="44"/>
      <c r="BB85" s="44"/>
      <c r="BC85" s="44"/>
      <c r="BD85" s="44"/>
      <c r="BE85" s="46"/>
      <c r="BF85" s="48">
        <v>750</v>
      </c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50"/>
      <c r="BU85" s="51">
        <v>941</v>
      </c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50"/>
      <c r="CJ85" s="51">
        <v>520</v>
      </c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52"/>
    </row>
    <row r="86" spans="1:102" s="8" customFormat="1" ht="15" customHeight="1">
      <c r="A86" s="43"/>
      <c r="B86" s="44"/>
      <c r="C86" s="44"/>
      <c r="D86" s="44"/>
      <c r="E86" s="44"/>
      <c r="F86" s="44"/>
      <c r="G86" s="44"/>
      <c r="H86" s="44"/>
      <c r="I86" s="44"/>
      <c r="J86" s="45"/>
      <c r="K86" s="16"/>
      <c r="L86" s="47" t="s">
        <v>183</v>
      </c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3" t="s">
        <v>181</v>
      </c>
      <c r="AZ86" s="44"/>
      <c r="BA86" s="44"/>
      <c r="BB86" s="44"/>
      <c r="BC86" s="44"/>
      <c r="BD86" s="44"/>
      <c r="BE86" s="46"/>
      <c r="BF86" s="48">
        <v>210</v>
      </c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50"/>
      <c r="BU86" s="51">
        <v>521</v>
      </c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50"/>
      <c r="CJ86" s="51">
        <v>490</v>
      </c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52"/>
    </row>
    <row r="87" spans="1:102" s="8" customFormat="1" ht="15" customHeight="1">
      <c r="A87" s="43"/>
      <c r="B87" s="44"/>
      <c r="C87" s="44"/>
      <c r="D87" s="44"/>
      <c r="E87" s="44"/>
      <c r="F87" s="44"/>
      <c r="G87" s="44"/>
      <c r="H87" s="44"/>
      <c r="I87" s="44"/>
      <c r="J87" s="45"/>
      <c r="K87" s="16"/>
      <c r="L87" s="47" t="s">
        <v>184</v>
      </c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3" t="s">
        <v>182</v>
      </c>
      <c r="AZ87" s="44"/>
      <c r="BA87" s="44"/>
      <c r="BB87" s="44"/>
      <c r="BC87" s="44"/>
      <c r="BD87" s="44"/>
      <c r="BE87" s="46"/>
      <c r="BF87" s="48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50"/>
      <c r="BU87" s="51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50"/>
      <c r="CJ87" s="51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52"/>
    </row>
    <row r="88" spans="1:102" s="8" customFormat="1" ht="15" customHeight="1">
      <c r="A88" s="43"/>
      <c r="B88" s="44"/>
      <c r="C88" s="44"/>
      <c r="D88" s="44"/>
      <c r="E88" s="44"/>
      <c r="F88" s="44"/>
      <c r="G88" s="44"/>
      <c r="H88" s="44"/>
      <c r="I88" s="44"/>
      <c r="J88" s="45"/>
      <c r="K88" s="16"/>
      <c r="L88" s="47" t="s">
        <v>187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3" t="s">
        <v>185</v>
      </c>
      <c r="AZ88" s="44"/>
      <c r="BA88" s="44"/>
      <c r="BB88" s="44"/>
      <c r="BC88" s="44"/>
      <c r="BD88" s="44"/>
      <c r="BE88" s="46"/>
      <c r="BF88" s="48">
        <v>30</v>
      </c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50"/>
      <c r="BU88" s="51">
        <v>30</v>
      </c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50"/>
      <c r="CJ88" s="51">
        <v>30</v>
      </c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52"/>
    </row>
    <row r="89" spans="1:102" s="8" customFormat="1" ht="15" customHeight="1">
      <c r="A89" s="43"/>
      <c r="B89" s="44"/>
      <c r="C89" s="44"/>
      <c r="D89" s="44"/>
      <c r="E89" s="44"/>
      <c r="F89" s="44"/>
      <c r="G89" s="44"/>
      <c r="H89" s="44"/>
      <c r="I89" s="44"/>
      <c r="J89" s="45"/>
      <c r="K89" s="16"/>
      <c r="L89" s="47" t="s">
        <v>188</v>
      </c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3" t="s">
        <v>186</v>
      </c>
      <c r="AZ89" s="44"/>
      <c r="BA89" s="44"/>
      <c r="BB89" s="44"/>
      <c r="BC89" s="44"/>
      <c r="BD89" s="44"/>
      <c r="BE89" s="46"/>
      <c r="BF89" s="48">
        <v>510</v>
      </c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50"/>
      <c r="BU89" s="51">
        <v>390</v>
      </c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50"/>
      <c r="CJ89" s="51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52"/>
    </row>
    <row r="90" spans="1:102" s="25" customFormat="1" ht="15" customHeight="1">
      <c r="A90" s="223"/>
      <c r="B90" s="224"/>
      <c r="C90" s="224"/>
      <c r="D90" s="224"/>
      <c r="E90" s="224"/>
      <c r="F90" s="224"/>
      <c r="G90" s="224"/>
      <c r="H90" s="224"/>
      <c r="I90" s="224"/>
      <c r="J90" s="225"/>
      <c r="K90" s="34"/>
      <c r="L90" s="246" t="s">
        <v>57</v>
      </c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246"/>
      <c r="AT90" s="246"/>
      <c r="AU90" s="246"/>
      <c r="AV90" s="246"/>
      <c r="AW90" s="246"/>
      <c r="AX90" s="246"/>
      <c r="AY90" s="43" t="s">
        <v>117</v>
      </c>
      <c r="AZ90" s="44"/>
      <c r="BA90" s="44"/>
      <c r="BB90" s="44"/>
      <c r="BC90" s="44"/>
      <c r="BD90" s="44"/>
      <c r="BE90" s="46"/>
      <c r="BF90" s="209"/>
      <c r="BG90" s="192"/>
      <c r="BH90" s="192"/>
      <c r="BI90" s="192"/>
      <c r="BJ90" s="192"/>
      <c r="BK90" s="192"/>
      <c r="BL90" s="192"/>
      <c r="BM90" s="192"/>
      <c r="BN90" s="192"/>
      <c r="BO90" s="192"/>
      <c r="BP90" s="192"/>
      <c r="BQ90" s="192"/>
      <c r="BR90" s="192"/>
      <c r="BS90" s="192"/>
      <c r="BT90" s="193"/>
      <c r="BU90" s="191"/>
      <c r="BV90" s="192"/>
      <c r="BW90" s="192"/>
      <c r="BX90" s="192"/>
      <c r="BY90" s="192"/>
      <c r="BZ90" s="192"/>
      <c r="CA90" s="192"/>
      <c r="CB90" s="192"/>
      <c r="CC90" s="192"/>
      <c r="CD90" s="192"/>
      <c r="CE90" s="192"/>
      <c r="CF90" s="192"/>
      <c r="CG90" s="192"/>
      <c r="CH90" s="192"/>
      <c r="CI90" s="193"/>
      <c r="CJ90" s="191"/>
      <c r="CK90" s="192"/>
      <c r="CL90" s="192"/>
      <c r="CM90" s="192"/>
      <c r="CN90" s="192"/>
      <c r="CO90" s="192"/>
      <c r="CP90" s="192"/>
      <c r="CQ90" s="192"/>
      <c r="CR90" s="192"/>
      <c r="CS90" s="192"/>
      <c r="CT90" s="192"/>
      <c r="CU90" s="192"/>
      <c r="CV90" s="192"/>
      <c r="CW90" s="192"/>
      <c r="CX90" s="207"/>
    </row>
    <row r="91" spans="1:102" s="25" customFormat="1" ht="15" customHeight="1" thickBot="1">
      <c r="A91" s="202"/>
      <c r="B91" s="203"/>
      <c r="C91" s="203"/>
      <c r="D91" s="203"/>
      <c r="E91" s="203"/>
      <c r="F91" s="203"/>
      <c r="G91" s="203"/>
      <c r="H91" s="203"/>
      <c r="I91" s="203"/>
      <c r="J91" s="204"/>
      <c r="K91" s="24"/>
      <c r="L91" s="205" t="s">
        <v>192</v>
      </c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6" t="s">
        <v>191</v>
      </c>
      <c r="AZ91" s="117"/>
      <c r="BA91" s="117"/>
      <c r="BB91" s="117"/>
      <c r="BC91" s="117"/>
      <c r="BD91" s="117"/>
      <c r="BE91" s="118"/>
      <c r="BF91" s="195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1"/>
      <c r="BU91" s="39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1"/>
      <c r="CJ91" s="39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2"/>
    </row>
    <row r="92" spans="1:102" s="25" customFormat="1" ht="15" customHeight="1" thickBot="1">
      <c r="A92" s="196"/>
      <c r="B92" s="197"/>
      <c r="C92" s="197"/>
      <c r="D92" s="197"/>
      <c r="E92" s="197"/>
      <c r="F92" s="197"/>
      <c r="G92" s="197"/>
      <c r="H92" s="197"/>
      <c r="I92" s="197"/>
      <c r="J92" s="198"/>
      <c r="K92" s="36"/>
      <c r="L92" s="199" t="s">
        <v>62</v>
      </c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199"/>
      <c r="AU92" s="199"/>
      <c r="AV92" s="199"/>
      <c r="AW92" s="199"/>
      <c r="AX92" s="199"/>
      <c r="AY92" s="200" t="s">
        <v>118</v>
      </c>
      <c r="AZ92" s="201"/>
      <c r="BA92" s="201"/>
      <c r="BB92" s="201"/>
      <c r="BC92" s="201"/>
      <c r="BD92" s="201"/>
      <c r="BE92" s="201"/>
      <c r="BF92" s="194">
        <f>BF76+BF82+BF85+BF90</f>
        <v>70315</v>
      </c>
      <c r="BG92" s="194"/>
      <c r="BH92" s="194"/>
      <c r="BI92" s="194"/>
      <c r="BJ92" s="194"/>
      <c r="BK92" s="194"/>
      <c r="BL92" s="194"/>
      <c r="BM92" s="194"/>
      <c r="BN92" s="194"/>
      <c r="BO92" s="194"/>
      <c r="BP92" s="194"/>
      <c r="BQ92" s="194"/>
      <c r="BR92" s="194"/>
      <c r="BS92" s="194"/>
      <c r="BT92" s="194"/>
      <c r="BU92" s="194">
        <f>BU76+BU82+BU85+BU90</f>
        <v>70355</v>
      </c>
      <c r="BV92" s="194"/>
      <c r="BW92" s="194"/>
      <c r="BX92" s="194"/>
      <c r="BY92" s="194"/>
      <c r="BZ92" s="194"/>
      <c r="CA92" s="194"/>
      <c r="CB92" s="194"/>
      <c r="CC92" s="194"/>
      <c r="CD92" s="194"/>
      <c r="CE92" s="194"/>
      <c r="CF92" s="194"/>
      <c r="CG92" s="194"/>
      <c r="CH92" s="194"/>
      <c r="CI92" s="194"/>
      <c r="CJ92" s="194">
        <f>CJ76+CJ82+CJ85+CJ90</f>
        <v>87786</v>
      </c>
      <c r="CK92" s="194"/>
      <c r="CL92" s="194"/>
      <c r="CM92" s="194"/>
      <c r="CN92" s="194"/>
      <c r="CO92" s="194"/>
      <c r="CP92" s="194"/>
      <c r="CQ92" s="194"/>
      <c r="CR92" s="194"/>
      <c r="CS92" s="194"/>
      <c r="CT92" s="194"/>
      <c r="CU92" s="194"/>
      <c r="CV92" s="194"/>
      <c r="CW92" s="194"/>
      <c r="CX92" s="194"/>
    </row>
    <row r="93" spans="1:102" s="8" customFormat="1" ht="15" customHeight="1" thickBot="1">
      <c r="A93" s="181"/>
      <c r="B93" s="182"/>
      <c r="C93" s="182"/>
      <c r="D93" s="182"/>
      <c r="E93" s="182"/>
      <c r="F93" s="182"/>
      <c r="G93" s="182"/>
      <c r="H93" s="182"/>
      <c r="I93" s="182"/>
      <c r="J93" s="183"/>
      <c r="K93" s="35"/>
      <c r="L93" s="184" t="s">
        <v>43</v>
      </c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77" t="s">
        <v>119</v>
      </c>
      <c r="AZ93" s="178"/>
      <c r="BA93" s="178"/>
      <c r="BB93" s="178"/>
      <c r="BC93" s="178"/>
      <c r="BD93" s="178"/>
      <c r="BE93" s="178"/>
      <c r="BF93" s="189">
        <f>BF67+BF92+BF73</f>
        <v>146984</v>
      </c>
      <c r="BG93" s="190"/>
      <c r="BH93" s="190"/>
      <c r="BI93" s="190"/>
      <c r="BJ93" s="190"/>
      <c r="BK93" s="190"/>
      <c r="BL93" s="190"/>
      <c r="BM93" s="190"/>
      <c r="BN93" s="190"/>
      <c r="BO93" s="190"/>
      <c r="BP93" s="190"/>
      <c r="BQ93" s="190"/>
      <c r="BR93" s="190"/>
      <c r="BS93" s="190"/>
      <c r="BT93" s="190"/>
      <c r="BU93" s="189">
        <f>BU67+BU92+BU73</f>
        <v>141226</v>
      </c>
      <c r="BV93" s="190"/>
      <c r="BW93" s="190"/>
      <c r="BX93" s="190"/>
      <c r="BY93" s="190"/>
      <c r="BZ93" s="190"/>
      <c r="CA93" s="190"/>
      <c r="CB93" s="190"/>
      <c r="CC93" s="190"/>
      <c r="CD93" s="190"/>
      <c r="CE93" s="190"/>
      <c r="CF93" s="190"/>
      <c r="CG93" s="190"/>
      <c r="CH93" s="190"/>
      <c r="CI93" s="190"/>
      <c r="CJ93" s="189">
        <f>CJ67+CJ92+CJ73</f>
        <v>155361</v>
      </c>
      <c r="CK93" s="190"/>
      <c r="CL93" s="190"/>
      <c r="CM93" s="190"/>
      <c r="CN93" s="190"/>
      <c r="CO93" s="190"/>
      <c r="CP93" s="190"/>
      <c r="CQ93" s="190"/>
      <c r="CR93" s="190"/>
      <c r="CS93" s="190"/>
      <c r="CT93" s="190"/>
      <c r="CU93" s="190"/>
      <c r="CV93" s="190"/>
      <c r="CW93" s="190"/>
      <c r="CX93" s="190"/>
    </row>
    <row r="94" spans="55:102" s="8" customFormat="1" ht="12">
      <c r="BC94" s="37" t="s">
        <v>64</v>
      </c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</row>
    <row r="95" spans="1:102" s="8" customFormat="1" ht="12">
      <c r="A95" s="8" t="s">
        <v>63</v>
      </c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D95" s="70" t="s">
        <v>144</v>
      </c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C95" s="37" t="s">
        <v>65</v>
      </c>
      <c r="BD95" s="37"/>
      <c r="BE95" s="37"/>
      <c r="BF95" s="37"/>
      <c r="BG95" s="37"/>
      <c r="BH95" s="37"/>
      <c r="BI95" s="37"/>
      <c r="BJ95" s="37"/>
      <c r="BK95" s="37"/>
      <c r="BL95" s="37"/>
      <c r="BM95" s="208"/>
      <c r="BN95" s="208"/>
      <c r="BO95" s="208"/>
      <c r="BP95" s="208"/>
      <c r="BQ95" s="208"/>
      <c r="BR95" s="208"/>
      <c r="BS95" s="208"/>
      <c r="BT95" s="208"/>
      <c r="BU95" s="208"/>
      <c r="BV95" s="208"/>
      <c r="BW95" s="208"/>
      <c r="BX95" s="208"/>
      <c r="BY95" s="208"/>
      <c r="BZ95" s="37"/>
      <c r="CA95" s="37"/>
      <c r="CB95" s="208" t="s">
        <v>137</v>
      </c>
      <c r="CC95" s="208"/>
      <c r="CD95" s="208"/>
      <c r="CE95" s="208"/>
      <c r="CF95" s="208"/>
      <c r="CG95" s="208"/>
      <c r="CH95" s="208"/>
      <c r="CI95" s="208"/>
      <c r="CJ95" s="208"/>
      <c r="CK95" s="208"/>
      <c r="CL95" s="208"/>
      <c r="CM95" s="208"/>
      <c r="CN95" s="208"/>
      <c r="CO95" s="208"/>
      <c r="CP95" s="208"/>
      <c r="CQ95" s="208"/>
      <c r="CR95" s="208"/>
      <c r="CS95" s="208"/>
      <c r="CT95" s="208"/>
      <c r="CU95" s="208"/>
      <c r="CV95" s="208"/>
      <c r="CW95" s="208"/>
      <c r="CX95" s="208"/>
    </row>
    <row r="96" spans="15:102" s="27" customFormat="1" ht="9.75">
      <c r="O96" s="175" t="s">
        <v>66</v>
      </c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D96" s="175" t="s">
        <v>67</v>
      </c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176" t="s">
        <v>66</v>
      </c>
      <c r="BN96" s="176"/>
      <c r="BO96" s="176"/>
      <c r="BP96" s="176"/>
      <c r="BQ96" s="176"/>
      <c r="BR96" s="176"/>
      <c r="BS96" s="176"/>
      <c r="BT96" s="176"/>
      <c r="BU96" s="176"/>
      <c r="BV96" s="176"/>
      <c r="BW96" s="176"/>
      <c r="BX96" s="176"/>
      <c r="BY96" s="176"/>
      <c r="BZ96" s="38"/>
      <c r="CA96" s="38"/>
      <c r="CB96" s="176" t="s">
        <v>67</v>
      </c>
      <c r="CC96" s="176"/>
      <c r="CD96" s="176"/>
      <c r="CE96" s="176"/>
      <c r="CF96" s="176"/>
      <c r="CG96" s="176"/>
      <c r="CH96" s="176"/>
      <c r="CI96" s="176"/>
      <c r="CJ96" s="176"/>
      <c r="CK96" s="176"/>
      <c r="CL96" s="176"/>
      <c r="CM96" s="176"/>
      <c r="CN96" s="176"/>
      <c r="CO96" s="176"/>
      <c r="CP96" s="176"/>
      <c r="CQ96" s="176"/>
      <c r="CR96" s="176"/>
      <c r="CS96" s="176"/>
      <c r="CT96" s="176"/>
      <c r="CU96" s="176"/>
      <c r="CV96" s="176"/>
      <c r="CW96" s="176"/>
      <c r="CX96" s="176"/>
    </row>
    <row r="97" spans="1:102" s="8" customFormat="1" ht="12">
      <c r="A97" s="171" t="s">
        <v>68</v>
      </c>
      <c r="B97" s="171"/>
      <c r="C97" s="96" t="s">
        <v>201</v>
      </c>
      <c r="D97" s="96"/>
      <c r="E97" s="96"/>
      <c r="F97" s="96"/>
      <c r="G97" s="180" t="s">
        <v>68</v>
      </c>
      <c r="H97" s="180"/>
      <c r="J97" s="70" t="s">
        <v>145</v>
      </c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171">
        <v>20</v>
      </c>
      <c r="AA97" s="171"/>
      <c r="AB97" s="171"/>
      <c r="AC97" s="171"/>
      <c r="AD97" s="76" t="s">
        <v>200</v>
      </c>
      <c r="AE97" s="76"/>
      <c r="AF97" s="76"/>
      <c r="AH97" s="8" t="s">
        <v>20</v>
      </c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</row>
    <row r="98" ht="8.25" customHeight="1"/>
    <row r="99" s="27" customFormat="1" ht="9.75">
      <c r="E99" s="27" t="s">
        <v>69</v>
      </c>
    </row>
    <row r="100" s="2" customFormat="1" ht="9.75">
      <c r="A100" s="1" t="s">
        <v>70</v>
      </c>
    </row>
    <row r="101" spans="1:102" s="2" customFormat="1" ht="56.25" customHeight="1">
      <c r="A101" s="170" t="s">
        <v>71</v>
      </c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  <c r="BT101" s="170"/>
      <c r="BU101" s="170"/>
      <c r="BV101" s="170"/>
      <c r="BW101" s="170"/>
      <c r="BX101" s="170"/>
      <c r="BY101" s="170"/>
      <c r="BZ101" s="170"/>
      <c r="CA101" s="170"/>
      <c r="CB101" s="170"/>
      <c r="CC101" s="170"/>
      <c r="CD101" s="170"/>
      <c r="CE101" s="170"/>
      <c r="CF101" s="170"/>
      <c r="CG101" s="170"/>
      <c r="CH101" s="170"/>
      <c r="CI101" s="170"/>
      <c r="CJ101" s="170"/>
      <c r="CK101" s="170"/>
      <c r="CL101" s="170"/>
      <c r="CM101" s="170"/>
      <c r="CN101" s="170"/>
      <c r="CO101" s="170"/>
      <c r="CP101" s="170"/>
      <c r="CQ101" s="170"/>
      <c r="CR101" s="170"/>
      <c r="CS101" s="170"/>
      <c r="CT101" s="170"/>
      <c r="CU101" s="170"/>
      <c r="CV101" s="170"/>
      <c r="CW101" s="170"/>
      <c r="CX101" s="170"/>
    </row>
    <row r="102" s="2" customFormat="1" ht="9.75">
      <c r="A102" s="1" t="s">
        <v>72</v>
      </c>
    </row>
    <row r="103" s="2" customFormat="1" ht="9.75">
      <c r="A103" s="1" t="s">
        <v>73</v>
      </c>
    </row>
    <row r="104" s="2" customFormat="1" ht="9.75">
      <c r="A104" s="1" t="s">
        <v>74</v>
      </c>
    </row>
    <row r="105" spans="1:102" s="2" customFormat="1" ht="48" customHeight="1">
      <c r="A105" s="170" t="s">
        <v>127</v>
      </c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0"/>
      <c r="BW105" s="170"/>
      <c r="BX105" s="170"/>
      <c r="BY105" s="170"/>
      <c r="BZ105" s="170"/>
      <c r="CA105" s="170"/>
      <c r="CB105" s="170"/>
      <c r="CC105" s="170"/>
      <c r="CD105" s="170"/>
      <c r="CE105" s="170"/>
      <c r="CF105" s="170"/>
      <c r="CG105" s="170"/>
      <c r="CH105" s="170"/>
      <c r="CI105" s="170"/>
      <c r="CJ105" s="170"/>
      <c r="CK105" s="170"/>
      <c r="CL105" s="170"/>
      <c r="CM105" s="170"/>
      <c r="CN105" s="170"/>
      <c r="CO105" s="170"/>
      <c r="CP105" s="170"/>
      <c r="CQ105" s="170"/>
      <c r="CR105" s="170"/>
      <c r="CS105" s="170"/>
      <c r="CT105" s="170"/>
      <c r="CU105" s="170"/>
      <c r="CV105" s="170"/>
      <c r="CW105" s="170"/>
      <c r="CX105" s="170"/>
    </row>
    <row r="106" s="2" customFormat="1" ht="9.75">
      <c r="A106" s="1" t="s">
        <v>75</v>
      </c>
    </row>
  </sheetData>
  <sheetProtection/>
  <mergeCells count="434">
    <mergeCell ref="A85:J85"/>
    <mergeCell ref="AY89:BE89"/>
    <mergeCell ref="A86:J86"/>
    <mergeCell ref="A87:J87"/>
    <mergeCell ref="AY87:BE87"/>
    <mergeCell ref="AY88:BE88"/>
    <mergeCell ref="A90:J90"/>
    <mergeCell ref="L90:AX90"/>
    <mergeCell ref="L87:AX87"/>
    <mergeCell ref="A88:J88"/>
    <mergeCell ref="A89:J89"/>
    <mergeCell ref="L88:AX88"/>
    <mergeCell ref="L89:AX89"/>
    <mergeCell ref="A76:J76"/>
    <mergeCell ref="L76:AX76"/>
    <mergeCell ref="AY76:BE76"/>
    <mergeCell ref="BF76:BT76"/>
    <mergeCell ref="L80:AX80"/>
    <mergeCell ref="L81:AX81"/>
    <mergeCell ref="BF80:BT80"/>
    <mergeCell ref="AY77:BE77"/>
    <mergeCell ref="AY78:BE78"/>
    <mergeCell ref="A77:J77"/>
    <mergeCell ref="A74:J75"/>
    <mergeCell ref="K74:AX74"/>
    <mergeCell ref="AY74:BE75"/>
    <mergeCell ref="BF74:BT75"/>
    <mergeCell ref="L75:AX75"/>
    <mergeCell ref="A73:J73"/>
    <mergeCell ref="L73:AX73"/>
    <mergeCell ref="AY73:BE73"/>
    <mergeCell ref="BF73:BT73"/>
    <mergeCell ref="A72:J72"/>
    <mergeCell ref="L72:AX72"/>
    <mergeCell ref="AY72:BE72"/>
    <mergeCell ref="BF72:BT72"/>
    <mergeCell ref="A71:J71"/>
    <mergeCell ref="L71:AX71"/>
    <mergeCell ref="AY71:BE71"/>
    <mergeCell ref="BF71:BT71"/>
    <mergeCell ref="BF70:BT70"/>
    <mergeCell ref="A68:J69"/>
    <mergeCell ref="K68:AX68"/>
    <mergeCell ref="AY68:BE69"/>
    <mergeCell ref="BF68:BT69"/>
    <mergeCell ref="L69:AX69"/>
    <mergeCell ref="A70:J70"/>
    <mergeCell ref="L70:AX70"/>
    <mergeCell ref="AY70:BE70"/>
    <mergeCell ref="L67:AX67"/>
    <mergeCell ref="AY67:BE67"/>
    <mergeCell ref="L65:AX65"/>
    <mergeCell ref="A67:J67"/>
    <mergeCell ref="A66:J66"/>
    <mergeCell ref="L66:AX66"/>
    <mergeCell ref="AY66:BE66"/>
    <mergeCell ref="BF66:BT66"/>
    <mergeCell ref="A64:J64"/>
    <mergeCell ref="L64:AX64"/>
    <mergeCell ref="AY64:BE64"/>
    <mergeCell ref="BF64:BT64"/>
    <mergeCell ref="AY65:BE65"/>
    <mergeCell ref="A65:J65"/>
    <mergeCell ref="A63:J63"/>
    <mergeCell ref="L63:AX63"/>
    <mergeCell ref="AY63:BE63"/>
    <mergeCell ref="BF63:BT63"/>
    <mergeCell ref="A62:J62"/>
    <mergeCell ref="L62:AX62"/>
    <mergeCell ref="AY62:BE62"/>
    <mergeCell ref="BF62:BG62"/>
    <mergeCell ref="BH62:BR62"/>
    <mergeCell ref="A59:J61"/>
    <mergeCell ref="K59:AX59"/>
    <mergeCell ref="AY59:BE61"/>
    <mergeCell ref="BF59:BT61"/>
    <mergeCell ref="K60:AX60"/>
    <mergeCell ref="L61:AX61"/>
    <mergeCell ref="A56:J58"/>
    <mergeCell ref="K56:AX58"/>
    <mergeCell ref="AY56:BE58"/>
    <mergeCell ref="BK56:BS56"/>
    <mergeCell ref="BF57:BK57"/>
    <mergeCell ref="BL57:BO57"/>
    <mergeCell ref="BF58:BT58"/>
    <mergeCell ref="A54:J54"/>
    <mergeCell ref="L54:AX54"/>
    <mergeCell ref="AY54:BE54"/>
    <mergeCell ref="BF54:BT54"/>
    <mergeCell ref="A53:J53"/>
    <mergeCell ref="L53:AX53"/>
    <mergeCell ref="AY53:BE53"/>
    <mergeCell ref="BF53:BT53"/>
    <mergeCell ref="AY52:BE52"/>
    <mergeCell ref="BF52:BT52"/>
    <mergeCell ref="A51:J51"/>
    <mergeCell ref="L51:AX51"/>
    <mergeCell ref="AY51:BE51"/>
    <mergeCell ref="BF51:BT51"/>
    <mergeCell ref="A48:J48"/>
    <mergeCell ref="A49:J49"/>
    <mergeCell ref="A52:J52"/>
    <mergeCell ref="L52:AX52"/>
    <mergeCell ref="A50:J50"/>
    <mergeCell ref="L50:AX50"/>
    <mergeCell ref="A45:J45"/>
    <mergeCell ref="L45:AX45"/>
    <mergeCell ref="AY45:BE45"/>
    <mergeCell ref="A46:J46"/>
    <mergeCell ref="L46:AX46"/>
    <mergeCell ref="AY46:BE46"/>
    <mergeCell ref="A42:J42"/>
    <mergeCell ref="L42:AX42"/>
    <mergeCell ref="AY42:BE42"/>
    <mergeCell ref="BF42:BT42"/>
    <mergeCell ref="A43:J44"/>
    <mergeCell ref="K43:AX43"/>
    <mergeCell ref="AY43:BE44"/>
    <mergeCell ref="BF43:BT44"/>
    <mergeCell ref="L44:AX44"/>
    <mergeCell ref="AY36:BE36"/>
    <mergeCell ref="BF36:BT36"/>
    <mergeCell ref="A41:J41"/>
    <mergeCell ref="L41:AX41"/>
    <mergeCell ref="AY41:BE41"/>
    <mergeCell ref="BF41:BT41"/>
    <mergeCell ref="A38:J38"/>
    <mergeCell ref="A39:J39"/>
    <mergeCell ref="L36:AX36"/>
    <mergeCell ref="L40:AX40"/>
    <mergeCell ref="BF22:BK22"/>
    <mergeCell ref="BL22:BO22"/>
    <mergeCell ref="BF23:BT23"/>
    <mergeCell ref="A27:J27"/>
    <mergeCell ref="L27:AX27"/>
    <mergeCell ref="A37:J37"/>
    <mergeCell ref="L37:AX37"/>
    <mergeCell ref="AY37:BE37"/>
    <mergeCell ref="BF37:BT37"/>
    <mergeCell ref="A36:J36"/>
    <mergeCell ref="CJ85:CX85"/>
    <mergeCell ref="O95:AA95"/>
    <mergeCell ref="AD95:AZ95"/>
    <mergeCell ref="CJ90:CX90"/>
    <mergeCell ref="CJ92:CX92"/>
    <mergeCell ref="CJ93:CX93"/>
    <mergeCell ref="BM95:BY95"/>
    <mergeCell ref="CB95:CX95"/>
    <mergeCell ref="AY90:BE90"/>
    <mergeCell ref="BF90:BT90"/>
    <mergeCell ref="BF91:BT91"/>
    <mergeCell ref="A92:J92"/>
    <mergeCell ref="L92:AX92"/>
    <mergeCell ref="AY92:BE92"/>
    <mergeCell ref="A91:J91"/>
    <mergeCell ref="L91:AX91"/>
    <mergeCell ref="AY91:BE91"/>
    <mergeCell ref="AY79:BE79"/>
    <mergeCell ref="BF93:BT93"/>
    <mergeCell ref="BU93:CI93"/>
    <mergeCell ref="CJ64:CX64"/>
    <mergeCell ref="BU68:CI69"/>
    <mergeCell ref="BF65:BT65"/>
    <mergeCell ref="BU65:CI65"/>
    <mergeCell ref="BU90:CI90"/>
    <mergeCell ref="BF92:BT92"/>
    <mergeCell ref="BU92:CI92"/>
    <mergeCell ref="BU73:CI73"/>
    <mergeCell ref="CJ73:CX73"/>
    <mergeCell ref="BU72:CI72"/>
    <mergeCell ref="AY81:BE81"/>
    <mergeCell ref="BF81:BT81"/>
    <mergeCell ref="BU77:CI77"/>
    <mergeCell ref="AY80:BE80"/>
    <mergeCell ref="BF77:BT77"/>
    <mergeCell ref="BF78:BT78"/>
    <mergeCell ref="BF79:BT79"/>
    <mergeCell ref="A97:B97"/>
    <mergeCell ref="C97:F97"/>
    <mergeCell ref="G97:H97"/>
    <mergeCell ref="J97:Y97"/>
    <mergeCell ref="A93:J93"/>
    <mergeCell ref="L93:AX93"/>
    <mergeCell ref="BU71:CI71"/>
    <mergeCell ref="CJ71:CX71"/>
    <mergeCell ref="CJ70:CX70"/>
    <mergeCell ref="BU70:CI70"/>
    <mergeCell ref="O96:AA96"/>
    <mergeCell ref="AD96:AZ96"/>
    <mergeCell ref="BM96:BY96"/>
    <mergeCell ref="CB96:CX96"/>
    <mergeCell ref="AY93:BE93"/>
    <mergeCell ref="CJ72:CX72"/>
    <mergeCell ref="CJ67:CX67"/>
    <mergeCell ref="BW57:BZ57"/>
    <mergeCell ref="CJ66:CX66"/>
    <mergeCell ref="BU67:CI67"/>
    <mergeCell ref="CL62:CV62"/>
    <mergeCell ref="CW62:CX62"/>
    <mergeCell ref="BU62:BV62"/>
    <mergeCell ref="CH62:CI62"/>
    <mergeCell ref="BU59:CI61"/>
    <mergeCell ref="BW62:CG62"/>
    <mergeCell ref="A105:CX105"/>
    <mergeCell ref="BU63:CI63"/>
    <mergeCell ref="CJ63:CX63"/>
    <mergeCell ref="Z97:AC97"/>
    <mergeCell ref="AD97:AF97"/>
    <mergeCell ref="A101:CX101"/>
    <mergeCell ref="BU66:CI66"/>
    <mergeCell ref="BU64:CI64"/>
    <mergeCell ref="CJ65:CX65"/>
    <mergeCell ref="BF67:BT67"/>
    <mergeCell ref="CJ56:CX56"/>
    <mergeCell ref="BU56:CI56"/>
    <mergeCell ref="BU51:CI51"/>
    <mergeCell ref="CJ62:CK62"/>
    <mergeCell ref="BS62:BT62"/>
    <mergeCell ref="CJ53:CX53"/>
    <mergeCell ref="BU54:CI54"/>
    <mergeCell ref="CJ54:CX54"/>
    <mergeCell ref="BU53:CI53"/>
    <mergeCell ref="CP57:CS57"/>
    <mergeCell ref="CJ46:CX46"/>
    <mergeCell ref="BU50:CI50"/>
    <mergeCell ref="CJ50:CX50"/>
    <mergeCell ref="BU46:CI46"/>
    <mergeCell ref="BU48:CI48"/>
    <mergeCell ref="CJ48:CX48"/>
    <mergeCell ref="CJ43:CX44"/>
    <mergeCell ref="BU82:CI82"/>
    <mergeCell ref="CJ82:CX82"/>
    <mergeCell ref="BU43:CI44"/>
    <mergeCell ref="BU45:CI45"/>
    <mergeCell ref="CJ45:CX45"/>
    <mergeCell ref="BU74:CI75"/>
    <mergeCell ref="CJ74:CX75"/>
    <mergeCell ref="BU76:CI76"/>
    <mergeCell ref="CJ76:CX76"/>
    <mergeCell ref="BU41:CI41"/>
    <mergeCell ref="CJ36:CX36"/>
    <mergeCell ref="BU37:CI37"/>
    <mergeCell ref="CJ37:CX37"/>
    <mergeCell ref="BU36:CI36"/>
    <mergeCell ref="CJ38:CX38"/>
    <mergeCell ref="CJ39:CX39"/>
    <mergeCell ref="BU38:CI38"/>
    <mergeCell ref="BU39:CI39"/>
    <mergeCell ref="BU40:CI40"/>
    <mergeCell ref="CJ35:CX35"/>
    <mergeCell ref="CJ27:CX27"/>
    <mergeCell ref="BF30:BT30"/>
    <mergeCell ref="BU30:CI30"/>
    <mergeCell ref="CJ30:CX30"/>
    <mergeCell ref="CJ28:CX28"/>
    <mergeCell ref="BU29:CI29"/>
    <mergeCell ref="CJ29:CX29"/>
    <mergeCell ref="BF27:BT27"/>
    <mergeCell ref="BU27:CI27"/>
    <mergeCell ref="A30:J30"/>
    <mergeCell ref="BF35:BT35"/>
    <mergeCell ref="BU35:CI35"/>
    <mergeCell ref="L29:AX29"/>
    <mergeCell ref="AY29:BE29"/>
    <mergeCell ref="AY31:BE31"/>
    <mergeCell ref="K31:AX31"/>
    <mergeCell ref="AY30:BE30"/>
    <mergeCell ref="A33:J33"/>
    <mergeCell ref="AY33:BE33"/>
    <mergeCell ref="AY27:BE27"/>
    <mergeCell ref="A35:J35"/>
    <mergeCell ref="L35:AX35"/>
    <mergeCell ref="AY35:BE35"/>
    <mergeCell ref="AY34:BE34"/>
    <mergeCell ref="A34:J34"/>
    <mergeCell ref="A29:J29"/>
    <mergeCell ref="A28:J28"/>
    <mergeCell ref="L28:AX28"/>
    <mergeCell ref="AY28:BE28"/>
    <mergeCell ref="CL22:CO22"/>
    <mergeCell ref="A24:J26"/>
    <mergeCell ref="K24:AX24"/>
    <mergeCell ref="AY24:BE26"/>
    <mergeCell ref="K25:AX25"/>
    <mergeCell ref="L26:AX26"/>
    <mergeCell ref="BF24:BT26"/>
    <mergeCell ref="BU24:CI26"/>
    <mergeCell ref="CJ24:CX26"/>
    <mergeCell ref="A21:J23"/>
    <mergeCell ref="CJ21:CX21"/>
    <mergeCell ref="CC17:CX17"/>
    <mergeCell ref="CJ10:CQ10"/>
    <mergeCell ref="CC8:CX8"/>
    <mergeCell ref="AC8:AS8"/>
    <mergeCell ref="AT8:AW8"/>
    <mergeCell ref="AX8:BA8"/>
    <mergeCell ref="K21:AX23"/>
    <mergeCell ref="AY21:BE23"/>
    <mergeCell ref="BK21:BS21"/>
    <mergeCell ref="CN15:CX16"/>
    <mergeCell ref="BD15:CA15"/>
    <mergeCell ref="AO17:BI17"/>
    <mergeCell ref="CC9:CX9"/>
    <mergeCell ref="CP22:CS22"/>
    <mergeCell ref="CJ23:CX23"/>
    <mergeCell ref="BW22:BZ22"/>
    <mergeCell ref="CA22:CD22"/>
    <mergeCell ref="BU23:CI23"/>
    <mergeCell ref="BU21:CI21"/>
    <mergeCell ref="A7:CB7"/>
    <mergeCell ref="N11:BP11"/>
    <mergeCell ref="U14:BS14"/>
    <mergeCell ref="A32:J32"/>
    <mergeCell ref="AY32:BE32"/>
    <mergeCell ref="BF32:BT32"/>
    <mergeCell ref="K32:AX32"/>
    <mergeCell ref="BF28:BT28"/>
    <mergeCell ref="BU28:CI28"/>
    <mergeCell ref="A31:J31"/>
    <mergeCell ref="CJ31:CX31"/>
    <mergeCell ref="L30:AX30"/>
    <mergeCell ref="BU31:CI31"/>
    <mergeCell ref="BU32:CI32"/>
    <mergeCell ref="BU34:CI34"/>
    <mergeCell ref="BF31:BT31"/>
    <mergeCell ref="CJ32:CX32"/>
    <mergeCell ref="CJ34:CX34"/>
    <mergeCell ref="BF34:BT34"/>
    <mergeCell ref="K33:AX33"/>
    <mergeCell ref="CC10:CI10"/>
    <mergeCell ref="CR10:CX10"/>
    <mergeCell ref="BF29:BT29"/>
    <mergeCell ref="CC13:CX14"/>
    <mergeCell ref="CC12:CX12"/>
    <mergeCell ref="A19:BZ19"/>
    <mergeCell ref="CC11:CX11"/>
    <mergeCell ref="A16:BI16"/>
    <mergeCell ref="AA18:BZ18"/>
    <mergeCell ref="CC15:CM16"/>
    <mergeCell ref="BF33:BT33"/>
    <mergeCell ref="BU33:CI33"/>
    <mergeCell ref="CJ33:CX33"/>
    <mergeCell ref="K34:AX34"/>
    <mergeCell ref="AY38:BE38"/>
    <mergeCell ref="AY39:BE39"/>
    <mergeCell ref="BF38:BT38"/>
    <mergeCell ref="BF39:BT39"/>
    <mergeCell ref="L38:AX38"/>
    <mergeCell ref="L39:AX39"/>
    <mergeCell ref="CJ40:CX40"/>
    <mergeCell ref="AY40:BE40"/>
    <mergeCell ref="A47:J47"/>
    <mergeCell ref="L47:AX47"/>
    <mergeCell ref="BU47:CI47"/>
    <mergeCell ref="CJ47:CX47"/>
    <mergeCell ref="CJ41:CX41"/>
    <mergeCell ref="BU42:CI42"/>
    <mergeCell ref="CJ42:CX42"/>
    <mergeCell ref="BF47:BT47"/>
    <mergeCell ref="BF40:BT40"/>
    <mergeCell ref="L48:AX48"/>
    <mergeCell ref="L49:AX49"/>
    <mergeCell ref="AY47:BE47"/>
    <mergeCell ref="AY48:BE48"/>
    <mergeCell ref="AY49:BE49"/>
    <mergeCell ref="BF45:BT45"/>
    <mergeCell ref="BF48:BT48"/>
    <mergeCell ref="BF49:BT49"/>
    <mergeCell ref="BF46:BT46"/>
    <mergeCell ref="AY50:BE50"/>
    <mergeCell ref="BF50:BT50"/>
    <mergeCell ref="BU80:CI80"/>
    <mergeCell ref="CJ80:CX80"/>
    <mergeCell ref="BU49:CI49"/>
    <mergeCell ref="CJ49:CX49"/>
    <mergeCell ref="CJ51:CX51"/>
    <mergeCell ref="BU52:CI52"/>
    <mergeCell ref="CJ52:CX52"/>
    <mergeCell ref="CA57:CD57"/>
    <mergeCell ref="CL57:CO57"/>
    <mergeCell ref="CJ77:CX77"/>
    <mergeCell ref="BU78:CI78"/>
    <mergeCell ref="CJ78:CX78"/>
    <mergeCell ref="BU79:CI79"/>
    <mergeCell ref="CJ79:CX79"/>
    <mergeCell ref="CJ59:CX61"/>
    <mergeCell ref="BU58:CI58"/>
    <mergeCell ref="CJ58:CX58"/>
    <mergeCell ref="CJ68:CX69"/>
    <mergeCell ref="A78:J78"/>
    <mergeCell ref="A79:J79"/>
    <mergeCell ref="A80:J80"/>
    <mergeCell ref="L77:AX77"/>
    <mergeCell ref="L78:AX78"/>
    <mergeCell ref="L79:AX79"/>
    <mergeCell ref="CJ83:CX83"/>
    <mergeCell ref="A83:J83"/>
    <mergeCell ref="BU81:CI81"/>
    <mergeCell ref="CJ81:CX81"/>
    <mergeCell ref="A81:J81"/>
    <mergeCell ref="A82:J82"/>
    <mergeCell ref="L82:AX82"/>
    <mergeCell ref="AY82:BE82"/>
    <mergeCell ref="BF82:BT82"/>
    <mergeCell ref="L83:AX83"/>
    <mergeCell ref="AY83:BE83"/>
    <mergeCell ref="BF83:BT83"/>
    <mergeCell ref="BU83:CI83"/>
    <mergeCell ref="L86:AX86"/>
    <mergeCell ref="AY86:BE86"/>
    <mergeCell ref="BU85:CI85"/>
    <mergeCell ref="L85:AX85"/>
    <mergeCell ref="AY85:BE85"/>
    <mergeCell ref="BF85:BT85"/>
    <mergeCell ref="BU88:CI88"/>
    <mergeCell ref="BU89:CI89"/>
    <mergeCell ref="CJ88:CX88"/>
    <mergeCell ref="CJ89:CX89"/>
    <mergeCell ref="CJ86:CX86"/>
    <mergeCell ref="BF87:BT87"/>
    <mergeCell ref="BU87:CI87"/>
    <mergeCell ref="CJ87:CX87"/>
    <mergeCell ref="BF86:BT86"/>
    <mergeCell ref="BU86:CI86"/>
    <mergeCell ref="BU91:CI91"/>
    <mergeCell ref="CJ91:CX91"/>
    <mergeCell ref="A84:J84"/>
    <mergeCell ref="AY84:BE84"/>
    <mergeCell ref="L84:AX84"/>
    <mergeCell ref="BF84:BT84"/>
    <mergeCell ref="BU84:CI84"/>
    <mergeCell ref="CJ84:CX84"/>
    <mergeCell ref="BF88:BT88"/>
    <mergeCell ref="BF89:BT89"/>
  </mergeCells>
  <printOptions/>
  <pageMargins left="0.7874015748031497" right="0.17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4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Светлана Беспалых</cp:lastModifiedBy>
  <cp:lastPrinted>2017-01-12T12:05:22Z</cp:lastPrinted>
  <dcterms:created xsi:type="dcterms:W3CDTF">2010-08-04T13:35:22Z</dcterms:created>
  <dcterms:modified xsi:type="dcterms:W3CDTF">2017-03-01T09:31:49Z</dcterms:modified>
  <cp:category/>
  <cp:version/>
  <cp:contentType/>
  <cp:contentStatus/>
</cp:coreProperties>
</file>